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file1i19\組織\ふるさと創造部\ふるさと定住促進課\05定住促進係\05関大連携協議会\R07\地域再生研究事業\"/>
    </mc:Choice>
  </mc:AlternateContent>
  <xr:revisionPtr revIDLastSave="0" documentId="13_ncr:1_{8AC9D287-F946-4FE2-AA29-605604A29598}" xr6:coauthVersionLast="47" xr6:coauthVersionMax="47" xr10:uidLastSave="{00000000-0000-0000-0000-000000000000}"/>
  <bookViews>
    <workbookView xWindow="-110" yWindow="-110" windowWidth="19420" windowHeight="10300" tabRatio="942" xr2:uid="{00000000-000D-0000-FFFF-FFFF00000000}"/>
  </bookViews>
  <sheets>
    <sheet name="申請前にお読みください" sheetId="18" r:id="rId1"/>
    <sheet name="【参考】市内での活動時にご利用ください" sheetId="19" r:id="rId2"/>
    <sheet name="①-1事前調査 (申請書)" sheetId="13" r:id="rId3"/>
    <sheet name="①-2事前調査 (実績報告)" sheetId="15" r:id="rId4"/>
    <sheet name="②-1調査・研究事業（申請書）" sheetId="2" r:id="rId5"/>
    <sheet name="②-2調査・研究事業（実績報告書）" sheetId="12" r:id="rId6"/>
    <sheet name="項目（削除不可）" sheetId="4" r:id="rId7"/>
  </sheets>
  <definedNames>
    <definedName name="HTML_CodePage" hidden="1">932</definedName>
    <definedName name="HTML_Control" hidden="1">{"'所属表11'!$A$1:$G$77"}</definedName>
    <definedName name="HTML_Description" hidden="1">""</definedName>
    <definedName name="HTML_Email" hidden="1">""</definedName>
    <definedName name="HTML_Header" hidden="1">""</definedName>
    <definedName name="HTML_LastUpdate" hidden="1">"99/06/17"</definedName>
    <definedName name="HTML_LineAfter" hidden="1">FALSE</definedName>
    <definedName name="HTML_LineBefore" hidden="1">FALSE</definedName>
    <definedName name="HTML_Name" hidden="1">"氷上町"</definedName>
    <definedName name="HTML_OBDlg2" hidden="1">TRUE</definedName>
    <definedName name="HTML_OBDlg4" hidden="1">FALSE</definedName>
    <definedName name="HTML_OS" hidden="1">0</definedName>
    <definedName name="HTML_PathFile" hidden="1">"http://gs700s/hikami/hikami3/内線電話.htm"</definedName>
    <definedName name="HTML_Title" hidden="1">"内線電話表"</definedName>
    <definedName name="_xlnm.Print_Area" localSheetId="1">【参考】市内での活動時にご利用ください!$A$1:$AO$51</definedName>
    <definedName name="_xlnm.Print_Area" localSheetId="2">'①-1事前調査 (申請書)'!$A$1:$J$19</definedName>
    <definedName name="_xlnm.Print_Area" localSheetId="3">'①-2事前調査 (実績報告)'!$A$1:$J$46</definedName>
    <definedName name="_xlnm.Print_Area" localSheetId="4">'②-1調査・研究事業（申請書）'!$A$1:$J$33</definedName>
    <definedName name="_xlnm.Print_Area" localSheetId="5">'②-2調査・研究事業（実績報告書）'!$A$1:$J$80</definedName>
    <definedName name="_xlnm.Print_Area" localSheetId="0">申請前にお読みください!$A$1:$AO$101</definedName>
    <definedName name="チェック1" localSheetId="2">'①-1事前調査 (申請書)'!#REF!</definedName>
    <definedName name="チェック1" localSheetId="3">'①-2事前調査 (実績報告)'!#REF!</definedName>
    <definedName name="チェック1" localSheetId="4">'②-1調査・研究事業（申請書）'!#REF!</definedName>
    <definedName name="チェック1" localSheetId="5">'②-2調査・研究事業（実績報告書）'!#REF!</definedName>
    <definedName name="会計処理留意事項" hidden="1">{"'所属表11'!$A$1:$G$77"}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7" i="12" l="1"/>
  <c r="I41" i="12"/>
  <c r="I15" i="12" l="1"/>
  <c r="I15" i="2"/>
  <c r="I14" i="15"/>
  <c r="D15" i="13"/>
  <c r="G5" i="15"/>
  <c r="I52" i="12"/>
  <c r="G6" i="12"/>
  <c r="G5" i="12"/>
  <c r="I25" i="15"/>
  <c r="I24" i="15"/>
  <c r="I23" i="15"/>
  <c r="I29" i="15"/>
  <c r="I28" i="15"/>
  <c r="I27" i="15"/>
  <c r="I35" i="15"/>
  <c r="I34" i="15"/>
  <c r="I33" i="15"/>
  <c r="I32" i="15"/>
  <c r="I36" i="15" s="1"/>
  <c r="I69" i="12"/>
  <c r="I68" i="12"/>
  <c r="I67" i="12"/>
  <c r="I66" i="12"/>
  <c r="I62" i="12"/>
  <c r="I61" i="12"/>
  <c r="I60" i="12"/>
  <c r="I59" i="12"/>
  <c r="I58" i="12"/>
  <c r="I54" i="12"/>
  <c r="I53" i="12"/>
  <c r="I49" i="12"/>
  <c r="I48" i="12"/>
  <c r="I47" i="12"/>
  <c r="I45" i="12"/>
  <c r="I44" i="12"/>
  <c r="I43" i="12"/>
  <c r="I42" i="12"/>
  <c r="I50" i="12" s="1"/>
  <c r="G8" i="15" l="1"/>
  <c r="G7" i="15"/>
  <c r="G6" i="15"/>
  <c r="G8" i="12" l="1"/>
  <c r="G7" i="12"/>
  <c r="F20" i="12" s="1"/>
  <c r="E20" i="12"/>
  <c r="B20" i="12"/>
  <c r="F16" i="15" l="1"/>
  <c r="E16" i="15"/>
  <c r="D16" i="15"/>
  <c r="I30" i="15" l="1"/>
  <c r="D37" i="15" s="1"/>
  <c r="I55" i="12"/>
  <c r="I64" i="12" l="1"/>
  <c r="D71" i="12" s="1"/>
  <c r="I70" i="12"/>
  <c r="I63" i="12"/>
</calcChain>
</file>

<file path=xl/sharedStrings.xml><?xml version="1.0" encoding="utf-8"?>
<sst xmlns="http://schemas.openxmlformats.org/spreadsheetml/2006/main" count="280" uniqueCount="190">
  <si>
    <t>金額（円）</t>
    <rPh sb="0" eb="2">
      <t>キンガク</t>
    </rPh>
    <rPh sb="3" eb="4">
      <t>エン</t>
    </rPh>
    <phoneticPr fontId="1"/>
  </si>
  <si>
    <t>回数</t>
    <rPh sb="0" eb="2">
      <t>カイスウ</t>
    </rPh>
    <phoneticPr fontId="1"/>
  </si>
  <si>
    <t>単価（円）</t>
    <rPh sb="3" eb="4">
      <t>エン</t>
    </rPh>
    <phoneticPr fontId="1"/>
  </si>
  <si>
    <t>備　考</t>
    <rPh sb="0" eb="1">
      <t>ソナエ</t>
    </rPh>
    <rPh sb="2" eb="3">
      <t>コウ</t>
    </rPh>
    <phoneticPr fontId="1"/>
  </si>
  <si>
    <t>内容によって必須項目が異なります（以下参照）</t>
    <rPh sb="0" eb="2">
      <t>ナイヨウ</t>
    </rPh>
    <rPh sb="6" eb="8">
      <t>ヒッス</t>
    </rPh>
    <rPh sb="8" eb="10">
      <t>コウモク</t>
    </rPh>
    <rPh sb="11" eb="12">
      <t>コト</t>
    </rPh>
    <rPh sb="17" eb="19">
      <t>イカ</t>
    </rPh>
    <rPh sb="19" eb="21">
      <t>サンショウ</t>
    </rPh>
    <phoneticPr fontId="1"/>
  </si>
  <si>
    <t>　　年　　　　月　　　　日</t>
    <phoneticPr fontId="1"/>
  </si>
  <si>
    <t>人数</t>
    <rPh sb="0" eb="2">
      <t>ニンズウ</t>
    </rPh>
    <phoneticPr fontId="1"/>
  </si>
  <si>
    <t>　　　　　　　　　　　　　　　　　　　　　　　　　　　　　　　　　　　　　　　    　　 （　　　　　　　）</t>
    <phoneticPr fontId="1"/>
  </si>
  <si>
    <t>（申請者）</t>
    <rPh sb="1" eb="4">
      <t>シンセイシャ</t>
    </rPh>
    <phoneticPr fontId="1"/>
  </si>
  <si>
    <t>所属</t>
    <rPh sb="0" eb="2">
      <t>ショゾク</t>
    </rPh>
    <phoneticPr fontId="1"/>
  </si>
  <si>
    <t>資格</t>
    <rPh sb="0" eb="2">
      <t>シカク</t>
    </rPh>
    <phoneticPr fontId="1"/>
  </si>
  <si>
    <t>氏名</t>
    <rPh sb="0" eb="2">
      <t>シメイ</t>
    </rPh>
    <phoneticPr fontId="1"/>
  </si>
  <si>
    <t>メールアドレス</t>
    <phoneticPr fontId="1"/>
  </si>
  <si>
    <t>(2)事業期間</t>
    <rPh sb="5" eb="7">
      <t>キカン</t>
    </rPh>
    <phoneticPr fontId="1"/>
  </si>
  <si>
    <t>宿泊施設名</t>
    <rPh sb="0" eb="5">
      <t>シュクハクシセツメイ</t>
    </rPh>
    <phoneticPr fontId="1"/>
  </si>
  <si>
    <t>丹波市内での交通経路</t>
    <rPh sb="0" eb="4">
      <t>タンバシナイ</t>
    </rPh>
    <phoneticPr fontId="1"/>
  </si>
  <si>
    <t>目的・場所・日付</t>
    <rPh sb="0" eb="2">
      <t>モクテキ</t>
    </rPh>
    <rPh sb="3" eb="5">
      <t>バショ</t>
    </rPh>
    <rPh sb="6" eb="8">
      <t>ヒヅケ</t>
    </rPh>
    <phoneticPr fontId="1"/>
  </si>
  <si>
    <t>その他費目例</t>
    <rPh sb="2" eb="3">
      <t>タ</t>
    </rPh>
    <rPh sb="3" eb="6">
      <t>ヒモクレイ</t>
    </rPh>
    <phoneticPr fontId="1"/>
  </si>
  <si>
    <t>レンタカー代</t>
    <rPh sb="5" eb="6">
      <t>ダイ</t>
    </rPh>
    <phoneticPr fontId="1"/>
  </si>
  <si>
    <t>通行料</t>
    <rPh sb="0" eb="3">
      <t>ツウコウリョウ</t>
    </rPh>
    <phoneticPr fontId="1"/>
  </si>
  <si>
    <t>バス借上料</t>
    <rPh sb="2" eb="5">
      <t>シャクジョウリョウ</t>
    </rPh>
    <phoneticPr fontId="1"/>
  </si>
  <si>
    <t>タクシー代</t>
    <rPh sb="4" eb="5">
      <t>ダイ</t>
    </rPh>
    <phoneticPr fontId="1"/>
  </si>
  <si>
    <t>ガソリン代（レンタカー使用時のみ）</t>
    <rPh sb="4" eb="5">
      <t>ダイ</t>
    </rPh>
    <rPh sb="11" eb="14">
      <t>シヨウジ</t>
    </rPh>
    <phoneticPr fontId="1"/>
  </si>
  <si>
    <t>シーツ代</t>
    <rPh sb="3" eb="4">
      <t>ダイ</t>
    </rPh>
    <phoneticPr fontId="1"/>
  </si>
  <si>
    <t>会場使用料</t>
    <rPh sb="0" eb="5">
      <t>カイジョウシヨウリョウ</t>
    </rPh>
    <phoneticPr fontId="1"/>
  </si>
  <si>
    <t>印刷・コピー代</t>
    <rPh sb="0" eb="2">
      <t>インサツ</t>
    </rPh>
    <rPh sb="6" eb="7">
      <t>ダイ</t>
    </rPh>
    <phoneticPr fontId="1"/>
  </si>
  <si>
    <t>外部講師代、交通費</t>
    <rPh sb="0" eb="5">
      <t>ガイブコウシダイ</t>
    </rPh>
    <rPh sb="6" eb="9">
      <t>コウツウヒ</t>
    </rPh>
    <phoneticPr fontId="1"/>
  </si>
  <si>
    <t>消耗品費</t>
    <rPh sb="0" eb="4">
      <t>ショウモウヒンヒ</t>
    </rPh>
    <phoneticPr fontId="1"/>
  </si>
  <si>
    <t>入場料、参加費</t>
    <rPh sb="0" eb="3">
      <t>ニュウジョウリョウ</t>
    </rPh>
    <rPh sb="4" eb="7">
      <t>サンカヒ</t>
    </rPh>
    <phoneticPr fontId="1"/>
  </si>
  <si>
    <t>備考</t>
    <rPh sb="0" eb="2">
      <t>ビコウ</t>
    </rPh>
    <phoneticPr fontId="1"/>
  </si>
  <si>
    <t>丹波市内での地域連携活動に対する支援事業　【調査・研究活動】申請書</t>
    <rPh sb="0" eb="2">
      <t>タンバ</t>
    </rPh>
    <rPh sb="2" eb="4">
      <t>シナイ</t>
    </rPh>
    <rPh sb="6" eb="8">
      <t>チイキ</t>
    </rPh>
    <rPh sb="8" eb="10">
      <t>レンケイ</t>
    </rPh>
    <rPh sb="10" eb="12">
      <t>カツドウ</t>
    </rPh>
    <rPh sb="13" eb="14">
      <t>タイ</t>
    </rPh>
    <rPh sb="16" eb="18">
      <t>シエン</t>
    </rPh>
    <rPh sb="18" eb="20">
      <t>ジギョウ</t>
    </rPh>
    <rPh sb="22" eb="24">
      <t>チョウサ</t>
    </rPh>
    <rPh sb="25" eb="27">
      <t>ケンキュウ</t>
    </rPh>
    <rPh sb="27" eb="29">
      <t>カツドウ</t>
    </rPh>
    <rPh sb="30" eb="33">
      <t>シンセイショ</t>
    </rPh>
    <phoneticPr fontId="1"/>
  </si>
  <si>
    <t>　標記事業の【調査・研究活動】につきまして、下記のとおり申請します。</t>
    <phoneticPr fontId="1"/>
  </si>
  <si>
    <t>申請者</t>
    <rPh sb="0" eb="3">
      <t>シンセイシャ</t>
    </rPh>
    <phoneticPr fontId="1"/>
  </si>
  <si>
    <t xml:space="preserve">●活動目的、対象
</t>
    <rPh sb="1" eb="5">
      <t>カツドウモクテキ</t>
    </rPh>
    <rPh sb="6" eb="8">
      <t>タイショウ</t>
    </rPh>
    <phoneticPr fontId="1"/>
  </si>
  <si>
    <t>(5)活動場所</t>
    <rPh sb="3" eb="7">
      <t>カツド</t>
    </rPh>
    <phoneticPr fontId="1"/>
  </si>
  <si>
    <t>(7)活動内容</t>
    <rPh sb="3" eb="5">
      <t>カツドウ</t>
    </rPh>
    <rPh sb="5" eb="7">
      <t>ナイヨウ</t>
    </rPh>
    <phoneticPr fontId="1"/>
  </si>
  <si>
    <t xml:space="preserve">●具体的な活動内容
</t>
    <rPh sb="1" eb="4">
      <t>グタイテキ</t>
    </rPh>
    <rPh sb="5" eb="7">
      <t>カツドウ</t>
    </rPh>
    <rPh sb="7" eb="9">
      <t>ナイヨウ</t>
    </rPh>
    <phoneticPr fontId="1"/>
  </si>
  <si>
    <t>(3)事業領域</t>
    <phoneticPr fontId="1"/>
  </si>
  <si>
    <t>外部補助金</t>
    <rPh sb="0" eb="5">
      <t>ガイブホジョキン</t>
    </rPh>
    <phoneticPr fontId="1"/>
  </si>
  <si>
    <t>【添付資料】</t>
    <rPh sb="1" eb="5">
      <t>テンプシリョウ</t>
    </rPh>
    <phoneticPr fontId="1"/>
  </si>
  <si>
    <t>・経費の分かる資料（公共交通機関のルート検索結果、領収書）</t>
    <rPh sb="1" eb="3">
      <t>ケイヒ</t>
    </rPh>
    <rPh sb="4" eb="5">
      <t>ワ</t>
    </rPh>
    <rPh sb="7" eb="9">
      <t>シリョウ</t>
    </rPh>
    <rPh sb="10" eb="16">
      <t>コウキョウコウツウキカン</t>
    </rPh>
    <rPh sb="20" eb="24">
      <t>ケンサクケッカ</t>
    </rPh>
    <rPh sb="25" eb="28">
      <t>リョウシュウショ</t>
    </rPh>
    <phoneticPr fontId="1"/>
  </si>
  <si>
    <t>・活動場所で撮影した、参加者全員の写った写真（１枚以上）</t>
    <rPh sb="1" eb="3">
      <t>カツドウ</t>
    </rPh>
    <rPh sb="3" eb="5">
      <t>バショ</t>
    </rPh>
    <rPh sb="6" eb="8">
      <t>サツエイ</t>
    </rPh>
    <rPh sb="11" eb="14">
      <t>サンカシャ</t>
    </rPh>
    <rPh sb="14" eb="16">
      <t>ゼンイン</t>
    </rPh>
    <rPh sb="17" eb="18">
      <t>ウツ</t>
    </rPh>
    <rPh sb="20" eb="22">
      <t>シャシン</t>
    </rPh>
    <rPh sb="24" eb="27">
      <t>マイイジョウ</t>
    </rPh>
    <phoneticPr fontId="1"/>
  </si>
  <si>
    <t>　標記事業の【事前調査】につきまして、下記のとおり申請します。</t>
    <rPh sb="7" eb="11">
      <t>ジゼンチョウサ</t>
    </rPh>
    <phoneticPr fontId="1"/>
  </si>
  <si>
    <t>丹波市内での地域連携活動に対する支援事業　【事前調査】申請書</t>
    <rPh sb="0" eb="2">
      <t>タンバ</t>
    </rPh>
    <rPh sb="2" eb="4">
      <t>シナイ</t>
    </rPh>
    <rPh sb="6" eb="8">
      <t>チイキ</t>
    </rPh>
    <rPh sb="8" eb="10">
      <t>レンケイ</t>
    </rPh>
    <rPh sb="10" eb="12">
      <t>カツドウ</t>
    </rPh>
    <rPh sb="13" eb="14">
      <t>タイ</t>
    </rPh>
    <rPh sb="16" eb="18">
      <t>シエン</t>
    </rPh>
    <rPh sb="18" eb="20">
      <t>ジギョウ</t>
    </rPh>
    <rPh sb="22" eb="26">
      <t>ジゼンチョウサ</t>
    </rPh>
    <rPh sb="27" eb="30">
      <t>シンセイショ</t>
    </rPh>
    <phoneticPr fontId="1"/>
  </si>
  <si>
    <t>(1)事業期間</t>
    <rPh sb="5" eb="7">
      <t>キカン</t>
    </rPh>
    <phoneticPr fontId="1"/>
  </si>
  <si>
    <t>人</t>
    <rPh sb="0" eb="1">
      <t>ニン</t>
    </rPh>
    <phoneticPr fontId="1"/>
  </si>
  <si>
    <t>No.</t>
    <phoneticPr fontId="1"/>
  </si>
  <si>
    <t>(6)参加人数</t>
    <rPh sb="3" eb="7">
      <t>サンカニンズウ</t>
    </rPh>
    <phoneticPr fontId="1"/>
  </si>
  <si>
    <t>円</t>
    <rPh sb="0" eb="1">
      <t>エン</t>
    </rPh>
    <phoneticPr fontId="1"/>
  </si>
  <si>
    <t>本店・支店名</t>
    <rPh sb="0" eb="2">
      <t>ホンテン</t>
    </rPh>
    <rPh sb="3" eb="6">
      <t>シテンメイ</t>
    </rPh>
    <phoneticPr fontId="1"/>
  </si>
  <si>
    <t>金融機関名</t>
    <rPh sb="0" eb="5">
      <t>キンユウキカンメイ</t>
    </rPh>
    <phoneticPr fontId="1"/>
  </si>
  <si>
    <t>普通/当座</t>
    <rPh sb="0" eb="2">
      <t>フツウ</t>
    </rPh>
    <rPh sb="3" eb="5">
      <t>トウザ</t>
    </rPh>
    <phoneticPr fontId="1"/>
  </si>
  <si>
    <t>口座番号</t>
    <rPh sb="0" eb="4">
      <t>コウザバンゴウ</t>
    </rPh>
    <phoneticPr fontId="1"/>
  </si>
  <si>
    <t>【申請者】</t>
    <rPh sb="1" eb="4">
      <t>シンセイシャ</t>
    </rPh>
    <phoneticPr fontId="1"/>
  </si>
  <si>
    <t>日間</t>
    <rPh sb="0" eb="2">
      <t>ヒカン</t>
    </rPh>
    <phoneticPr fontId="1"/>
  </si>
  <si>
    <t>うち丹波市滞在日数</t>
    <rPh sb="2" eb="9">
      <t>タンバシタイザイニッスウ</t>
    </rPh>
    <phoneticPr fontId="1"/>
  </si>
  <si>
    <t>円</t>
    <rPh sb="0" eb="1">
      <t>エン</t>
    </rPh>
    <phoneticPr fontId="1"/>
  </si>
  <si>
    <t>交付上限</t>
    <rPh sb="0" eb="4">
      <t>コウフジョウゲン</t>
    </rPh>
    <phoneticPr fontId="1"/>
  </si>
  <si>
    <t>交付上限単価</t>
    <rPh sb="0" eb="6">
      <t>コウフジョウゲンタンカ</t>
    </rPh>
    <phoneticPr fontId="1"/>
  </si>
  <si>
    <t>最大</t>
    <rPh sb="0" eb="2">
      <t>サイダイ</t>
    </rPh>
    <phoneticPr fontId="1"/>
  </si>
  <si>
    <t>参加人数（3人まで）</t>
    <rPh sb="0" eb="4">
      <t>サンカニンズウ</t>
    </rPh>
    <rPh sb="6" eb="7">
      <t>ニン</t>
    </rPh>
    <phoneticPr fontId="1"/>
  </si>
  <si>
    <t>(2)参加者</t>
    <rPh sb="3" eb="6">
      <t>サンカシャ</t>
    </rPh>
    <phoneticPr fontId="1"/>
  </si>
  <si>
    <t>人（申請者を含む/3人まで）</t>
    <rPh sb="0" eb="1">
      <t>ニン</t>
    </rPh>
    <rPh sb="2" eb="5">
      <t>シンセイシャ</t>
    </rPh>
    <rPh sb="6" eb="7">
      <t>フク</t>
    </rPh>
    <rPh sb="10" eb="11">
      <t>ニン</t>
    </rPh>
    <phoneticPr fontId="1"/>
  </si>
  <si>
    <t>(3)参加人数</t>
    <rPh sb="3" eb="7">
      <t>サンカニンズウ</t>
    </rPh>
    <phoneticPr fontId="1"/>
  </si>
  <si>
    <t>(4)申請時からの変更事項</t>
    <rPh sb="3" eb="6">
      <t>シンセイジ</t>
    </rPh>
    <rPh sb="9" eb="13">
      <t>ヘンコウジコウ</t>
    </rPh>
    <phoneticPr fontId="1"/>
  </si>
  <si>
    <t xml:space="preserve">●申請時と異なることがあれば記入してください。
</t>
    <rPh sb="1" eb="4">
      <t>シンセイジ</t>
    </rPh>
    <rPh sb="5" eb="6">
      <t>コト</t>
    </rPh>
    <rPh sb="14" eb="16">
      <t>キニュウ</t>
    </rPh>
    <phoneticPr fontId="1"/>
  </si>
  <si>
    <t>(5)参加者一覧</t>
    <rPh sb="3" eb="8">
      <t>サンカシャイチラン</t>
    </rPh>
    <phoneticPr fontId="1"/>
  </si>
  <si>
    <t>(6)申請経費の明細</t>
    <phoneticPr fontId="1"/>
  </si>
  <si>
    <t>(3)交付上限額</t>
    <rPh sb="3" eb="5">
      <t>コウフ</t>
    </rPh>
    <rPh sb="5" eb="8">
      <t>ジョウゲンガク</t>
    </rPh>
    <phoneticPr fontId="1"/>
  </si>
  <si>
    <t>(4)訪問予定場所</t>
    <rPh sb="3" eb="5">
      <t>ホウモン</t>
    </rPh>
    <rPh sb="5" eb="7">
      <t>ヨテイ</t>
    </rPh>
    <rPh sb="7" eb="9">
      <t>バショ</t>
    </rPh>
    <phoneticPr fontId="1"/>
  </si>
  <si>
    <t>(5)訪問の目的、活動しようとする内容等</t>
    <rPh sb="3" eb="5">
      <t>ホウモン</t>
    </rPh>
    <rPh sb="6" eb="8">
      <t>モクテキ</t>
    </rPh>
    <rPh sb="9" eb="11">
      <t>カツドウ</t>
    </rPh>
    <rPh sb="17" eb="20">
      <t>ナイヨウトウ</t>
    </rPh>
    <phoneticPr fontId="1"/>
  </si>
  <si>
    <t xml:space="preserve">●これまで丹波市で実施した調査・研究や外部委員等への参画
</t>
    <rPh sb="5" eb="8">
      <t>タンバシ</t>
    </rPh>
    <rPh sb="9" eb="11">
      <t>ジッシ</t>
    </rPh>
    <rPh sb="13" eb="15">
      <t>チョウサ</t>
    </rPh>
    <rPh sb="16" eb="18">
      <t>ケンキュウ</t>
    </rPh>
    <rPh sb="19" eb="24">
      <t>ガイブイイントウ</t>
    </rPh>
    <rPh sb="26" eb="28">
      <t>サンカク</t>
    </rPh>
    <phoneticPr fontId="1"/>
  </si>
  <si>
    <t>本事業の計画にあたって【事前調査】の申請を</t>
    <rPh sb="0" eb="3">
      <t>ホンジギョウ</t>
    </rPh>
    <rPh sb="4" eb="6">
      <t>ケイカク</t>
    </rPh>
    <rPh sb="12" eb="16">
      <t>ジゼンチョウサ</t>
    </rPh>
    <rPh sb="18" eb="20">
      <t>シンセイ</t>
    </rPh>
    <phoneticPr fontId="1"/>
  </si>
  <si>
    <t>丹波市内での地域連携活動に対する支援事業　【調査・研究活動】
実績報告書兼請求書</t>
    <rPh sb="0" eb="2">
      <t>タンバ</t>
    </rPh>
    <rPh sb="2" eb="4">
      <t>シナイ</t>
    </rPh>
    <rPh sb="6" eb="8">
      <t>チイキ</t>
    </rPh>
    <rPh sb="8" eb="10">
      <t>レンケイ</t>
    </rPh>
    <rPh sb="10" eb="12">
      <t>カツドウ</t>
    </rPh>
    <rPh sb="13" eb="14">
      <t>タイ</t>
    </rPh>
    <rPh sb="16" eb="18">
      <t>シエン</t>
    </rPh>
    <rPh sb="18" eb="20">
      <t>ジギョウ</t>
    </rPh>
    <rPh sb="22" eb="24">
      <t>チョウサ</t>
    </rPh>
    <rPh sb="25" eb="27">
      <t>ケンキュウ</t>
    </rPh>
    <rPh sb="27" eb="29">
      <t>カツドウ</t>
    </rPh>
    <rPh sb="31" eb="40">
      <t>ジッセキホウコクショケンセイキュウショ</t>
    </rPh>
    <phoneticPr fontId="1"/>
  </si>
  <si>
    <t>　標記事業の【調査・研究活動】を実施しましたので、実績報告及び補助金の請求をします。</t>
    <rPh sb="25" eb="27">
      <t>ジッセキ</t>
    </rPh>
    <rPh sb="29" eb="30">
      <t>オヨ</t>
    </rPh>
    <rPh sb="31" eb="34">
      <t>ホジョキン</t>
    </rPh>
    <rPh sb="35" eb="37">
      <t>セイキュウ</t>
    </rPh>
    <phoneticPr fontId="1"/>
  </si>
  <si>
    <t>　標記事業の【事前調査】を実施しましたので、実績報告及び補助金の請求をします。</t>
    <rPh sb="7" eb="11">
      <t>ジゼンチョウサ</t>
    </rPh>
    <rPh sb="22" eb="24">
      <t>ジッセキ</t>
    </rPh>
    <rPh sb="26" eb="27">
      <t>オヨ</t>
    </rPh>
    <rPh sb="28" eb="31">
      <t>ホジョキン</t>
    </rPh>
    <rPh sb="32" eb="34">
      <t>セイキュウ</t>
    </rPh>
    <phoneticPr fontId="1"/>
  </si>
  <si>
    <t>丹波市内での地域連携活動に対する支援事業　【事前調査】
実績報告書兼請求書</t>
    <rPh sb="0" eb="2">
      <t>タンバ</t>
    </rPh>
    <rPh sb="2" eb="4">
      <t>シナイ</t>
    </rPh>
    <rPh sb="6" eb="8">
      <t>チイキ</t>
    </rPh>
    <rPh sb="8" eb="10">
      <t>レンケイ</t>
    </rPh>
    <rPh sb="10" eb="12">
      <t>カツドウ</t>
    </rPh>
    <rPh sb="13" eb="14">
      <t>タイ</t>
    </rPh>
    <rPh sb="16" eb="18">
      <t>シエン</t>
    </rPh>
    <rPh sb="18" eb="20">
      <t>ジギョウ</t>
    </rPh>
    <rPh sb="22" eb="26">
      <t>ジゼンチョウサ</t>
    </rPh>
    <rPh sb="28" eb="33">
      <t>ジッセキホウコクショ</t>
    </rPh>
    <rPh sb="33" eb="34">
      <t>ケン</t>
    </rPh>
    <rPh sb="34" eb="37">
      <t>セイキュウショ</t>
    </rPh>
    <phoneticPr fontId="1"/>
  </si>
  <si>
    <t>(3)訪問場所</t>
    <rPh sb="3" eb="7">
      <t>ホウモンバショ</t>
    </rPh>
    <phoneticPr fontId="1"/>
  </si>
  <si>
    <t>（5）申請経費の明細</t>
    <phoneticPr fontId="1"/>
  </si>
  <si>
    <t>(４)今後の活動予定</t>
    <rPh sb="3" eb="5">
      <t>コンゴ</t>
    </rPh>
    <rPh sb="6" eb="10">
      <t>カツドウヨテイ</t>
    </rPh>
    <phoneticPr fontId="1"/>
  </si>
  <si>
    <t>支出</t>
    <rPh sb="0" eb="2">
      <t>シシュツ</t>
    </rPh>
    <phoneticPr fontId="1"/>
  </si>
  <si>
    <t>支出①</t>
    <rPh sb="0" eb="2">
      <t>シシュツ</t>
    </rPh>
    <phoneticPr fontId="1"/>
  </si>
  <si>
    <t>支出②</t>
    <rPh sb="0" eb="2">
      <t>シシュツ</t>
    </rPh>
    <phoneticPr fontId="1"/>
  </si>
  <si>
    <t>支出③</t>
    <rPh sb="0" eb="2">
      <t>シシュツ</t>
    </rPh>
    <phoneticPr fontId="1"/>
  </si>
  <si>
    <t>【事務局使用欄】</t>
    <rPh sb="1" eb="7">
      <t>ジムキョクシヨウラン</t>
    </rPh>
    <phoneticPr fontId="1"/>
  </si>
  <si>
    <t>交付決定日</t>
    <rPh sb="0" eb="4">
      <t>コウフケッテイ</t>
    </rPh>
    <rPh sb="4" eb="5">
      <t>ビ</t>
    </rPh>
    <phoneticPr fontId="1"/>
  </si>
  <si>
    <t>振込完了日</t>
    <rPh sb="0" eb="2">
      <t>フリコミ</t>
    </rPh>
    <rPh sb="2" eb="4">
      <t>カンリョウ</t>
    </rPh>
    <rPh sb="4" eb="5">
      <t>ビ</t>
    </rPh>
    <phoneticPr fontId="1"/>
  </si>
  <si>
    <t>伝票No.</t>
    <rPh sb="0" eb="2">
      <t>デンピョウ</t>
    </rPh>
    <phoneticPr fontId="1"/>
  </si>
  <si>
    <t>メモ</t>
    <phoneticPr fontId="1"/>
  </si>
  <si>
    <t>・経費の分かる資料（公共交通機関のルート検索結果、領収書原本）</t>
    <rPh sb="1" eb="3">
      <t>ケイヒ</t>
    </rPh>
    <rPh sb="4" eb="5">
      <t>ワ</t>
    </rPh>
    <rPh sb="7" eb="9">
      <t>シリョウ</t>
    </rPh>
    <rPh sb="10" eb="16">
      <t>コウキョウコウツウキカン</t>
    </rPh>
    <rPh sb="20" eb="24">
      <t>ケンサクケッカ</t>
    </rPh>
    <rPh sb="25" eb="28">
      <t>リョウシュウショ</t>
    </rPh>
    <rPh sb="28" eb="30">
      <t>ゲンポン</t>
    </rPh>
    <phoneticPr fontId="1"/>
  </si>
  <si>
    <t>（申請者と異なる場合のみ）氏名　：</t>
    <rPh sb="1" eb="4">
      <t>シンセイシャ</t>
    </rPh>
    <rPh sb="5" eb="6">
      <t>コト</t>
    </rPh>
    <rPh sb="8" eb="10">
      <t>バアイ</t>
    </rPh>
    <rPh sb="13" eb="15">
      <t>シメイ</t>
    </rPh>
    <phoneticPr fontId="1"/>
  </si>
  <si>
    <t>（申請者と異なる場合のみ）所属、資格等　：</t>
    <rPh sb="1" eb="4">
      <t>シンセイシャ</t>
    </rPh>
    <rPh sb="5" eb="6">
      <t>コト</t>
    </rPh>
    <rPh sb="8" eb="10">
      <t>バアイ</t>
    </rPh>
    <rPh sb="13" eb="15">
      <t>ショゾク</t>
    </rPh>
    <rPh sb="16" eb="19">
      <t>シカクトウ</t>
    </rPh>
    <phoneticPr fontId="1"/>
  </si>
  <si>
    <t>丹波市滞在日数</t>
    <rPh sb="0" eb="7">
      <t>タンバシタイザイニッスウ</t>
    </rPh>
    <phoneticPr fontId="1"/>
  </si>
  <si>
    <t>(1)テーマ</t>
    <phoneticPr fontId="1"/>
  </si>
  <si>
    <t>(6)申請予定金額</t>
    <rPh sb="3" eb="9">
      <t>シンセイヨテイキンガク</t>
    </rPh>
    <phoneticPr fontId="1"/>
  </si>
  <si>
    <t>(7)本事業以外の外部資金（該当者のみ）</t>
    <rPh sb="3" eb="4">
      <t>ホン</t>
    </rPh>
    <rPh sb="4" eb="6">
      <t>ジギョウ</t>
    </rPh>
    <rPh sb="6" eb="8">
      <t>イガイ</t>
    </rPh>
    <rPh sb="9" eb="11">
      <t>ガイブ</t>
    </rPh>
    <rPh sb="11" eb="13">
      <t>シキン</t>
    </rPh>
    <rPh sb="14" eb="17">
      <t>ガイトウシャ</t>
    </rPh>
    <phoneticPr fontId="1"/>
  </si>
  <si>
    <t>・行程表</t>
    <rPh sb="1" eb="4">
      <t>コウテイヒョウ</t>
    </rPh>
    <phoneticPr fontId="1"/>
  </si>
  <si>
    <t>・活動内容をまとめたもの（調査報告書等、学生が活動内で作成したものでも可）</t>
    <rPh sb="1" eb="3">
      <t>カツドウ</t>
    </rPh>
    <rPh sb="3" eb="5">
      <t>ナイヨウ</t>
    </rPh>
    <rPh sb="13" eb="15">
      <t>チョウサ</t>
    </rPh>
    <rPh sb="15" eb="18">
      <t>ホウコクショ</t>
    </rPh>
    <rPh sb="18" eb="19">
      <t>トウ</t>
    </rPh>
    <rPh sb="20" eb="22">
      <t>ガクセイ</t>
    </rPh>
    <rPh sb="23" eb="25">
      <t>カツドウ</t>
    </rPh>
    <rPh sb="25" eb="26">
      <t>ナイ</t>
    </rPh>
    <rPh sb="27" eb="29">
      <t>サクセイ</t>
    </rPh>
    <rPh sb="35" eb="36">
      <t>カ</t>
    </rPh>
    <phoneticPr fontId="1"/>
  </si>
  <si>
    <t>(2)参加人数</t>
    <rPh sb="3" eb="5">
      <t>サンカ</t>
    </rPh>
    <rPh sb="5" eb="7">
      <t>ニンズウ</t>
    </rPh>
    <phoneticPr fontId="1"/>
  </si>
  <si>
    <t>宿泊日</t>
    <rPh sb="0" eb="3">
      <t>シュクハクビ</t>
    </rPh>
    <phoneticPr fontId="1"/>
  </si>
  <si>
    <t>参加者
自己負担金</t>
    <rPh sb="0" eb="2">
      <t>サンカ</t>
    </rPh>
    <rPh sb="2" eb="3">
      <t>シャ</t>
    </rPh>
    <rPh sb="4" eb="6">
      <t>ジコ</t>
    </rPh>
    <rPh sb="6" eb="8">
      <t>フタン</t>
    </rPh>
    <rPh sb="8" eb="9">
      <t>キン</t>
    </rPh>
    <phoneticPr fontId="1"/>
  </si>
  <si>
    <t>他の財源（ある場合のみ）</t>
    <rPh sb="0" eb="1">
      <t>ホカ</t>
    </rPh>
    <rPh sb="2" eb="4">
      <t>ザイゲン</t>
    </rPh>
    <rPh sb="7" eb="9">
      <t>バアイ</t>
    </rPh>
    <phoneticPr fontId="1"/>
  </si>
  <si>
    <t>会場利用料：会場利用目的・会場名・期間・支払先を記入</t>
    <rPh sb="0" eb="1">
      <t>カイ</t>
    </rPh>
    <rPh sb="1" eb="2">
      <t>ジョウ</t>
    </rPh>
    <rPh sb="2" eb="5">
      <t>リヨウリョウ</t>
    </rPh>
    <rPh sb="6" eb="8">
      <t>カイジョウ</t>
    </rPh>
    <rPh sb="8" eb="10">
      <t>リヨウ</t>
    </rPh>
    <rPh sb="13" eb="16">
      <t>カイジョウメイ</t>
    </rPh>
    <rPh sb="17" eb="19">
      <t>キカン</t>
    </rPh>
    <rPh sb="20" eb="23">
      <t>シハライサキ</t>
    </rPh>
    <rPh sb="24" eb="26">
      <t>キニュウ</t>
    </rPh>
    <phoneticPr fontId="1"/>
  </si>
  <si>
    <t>印刷・コピー代：日付・印刷目的・枚数（部数）・支払先を記入</t>
    <rPh sb="0" eb="2">
      <t>インサツ</t>
    </rPh>
    <rPh sb="6" eb="7">
      <t>ダイ</t>
    </rPh>
    <rPh sb="8" eb="10">
      <t>ヒヅケ</t>
    </rPh>
    <rPh sb="11" eb="15">
      <t>インサツモクテキ</t>
    </rPh>
    <rPh sb="16" eb="18">
      <t>マイスウ</t>
    </rPh>
    <rPh sb="19" eb="21">
      <t>ブスウ</t>
    </rPh>
    <rPh sb="23" eb="26">
      <t>シハライサキ</t>
    </rPh>
    <rPh sb="27" eb="29">
      <t>キニュウ</t>
    </rPh>
    <phoneticPr fontId="1"/>
  </si>
  <si>
    <t>シーツ代：日付・シーツを使用した施設名・支払先を記入</t>
    <rPh sb="3" eb="4">
      <t>ダイ</t>
    </rPh>
    <rPh sb="5" eb="7">
      <t>ヒヅケ</t>
    </rPh>
    <rPh sb="12" eb="14">
      <t>シヨウ</t>
    </rPh>
    <rPh sb="16" eb="19">
      <t>シセツメイ</t>
    </rPh>
    <rPh sb="20" eb="23">
      <t>シハライサキ</t>
    </rPh>
    <rPh sb="24" eb="26">
      <t>キニュウ</t>
    </rPh>
    <phoneticPr fontId="1"/>
  </si>
  <si>
    <t>外部講師代、交通費：日付、講師氏名、講師依頼目的を記入（交通費の場合は講師住所と経路を必ず領収書に記載してください。）</t>
    <rPh sb="0" eb="4">
      <t>ガイブコウシ</t>
    </rPh>
    <rPh sb="4" eb="5">
      <t>ダイ</t>
    </rPh>
    <rPh sb="6" eb="9">
      <t>コウツウヒ</t>
    </rPh>
    <rPh sb="10" eb="12">
      <t>ヒヅケ</t>
    </rPh>
    <rPh sb="13" eb="17">
      <t>コウシシメイ</t>
    </rPh>
    <rPh sb="18" eb="24">
      <t>コウシイライモクテキ</t>
    </rPh>
    <rPh sb="25" eb="27">
      <t>キニュウ</t>
    </rPh>
    <rPh sb="28" eb="31">
      <t>コウツウヒ</t>
    </rPh>
    <rPh sb="32" eb="34">
      <t>バアイ</t>
    </rPh>
    <rPh sb="35" eb="37">
      <t>コウシ</t>
    </rPh>
    <rPh sb="37" eb="39">
      <t>ジュウショ</t>
    </rPh>
    <rPh sb="40" eb="42">
      <t>ケイロ</t>
    </rPh>
    <rPh sb="43" eb="44">
      <t>カナラ</t>
    </rPh>
    <rPh sb="45" eb="48">
      <t>リョウシュウショ</t>
    </rPh>
    <rPh sb="49" eb="51">
      <t>キサイ</t>
    </rPh>
    <phoneticPr fontId="1"/>
  </si>
  <si>
    <t>消耗品費：日付、購入物品名、使用目的を記入</t>
    <rPh sb="0" eb="4">
      <t>ショウモウヒンヒ</t>
    </rPh>
    <rPh sb="5" eb="7">
      <t>ヒヅケ</t>
    </rPh>
    <rPh sb="8" eb="13">
      <t>コウニュウブッピンメイ</t>
    </rPh>
    <rPh sb="14" eb="18">
      <t>シヨウモクテキ</t>
    </rPh>
    <rPh sb="19" eb="21">
      <t>キニュウ</t>
    </rPh>
    <phoneticPr fontId="1"/>
  </si>
  <si>
    <t>振込金額</t>
    <rPh sb="0" eb="2">
      <t>フリコミ</t>
    </rPh>
    <rPh sb="2" eb="4">
      <t>キンガク</t>
    </rPh>
    <phoneticPr fontId="1"/>
  </si>
  <si>
    <t>振込</t>
    <rPh sb="0" eb="2">
      <t>フリコミ</t>
    </rPh>
    <phoneticPr fontId="1"/>
  </si>
  <si>
    <t>手数料</t>
    <rPh sb="0" eb="3">
      <t>テスウリョウ</t>
    </rPh>
    <phoneticPr fontId="1"/>
  </si>
  <si>
    <t>人数
（件数）</t>
    <rPh sb="0" eb="2">
      <t>ニンズウ</t>
    </rPh>
    <rPh sb="4" eb="6">
      <t>ケンスウ</t>
    </rPh>
    <phoneticPr fontId="1"/>
  </si>
  <si>
    <t>受付日</t>
    <rPh sb="0" eb="3">
      <t>ウケツケビ</t>
    </rPh>
    <phoneticPr fontId="1"/>
  </si>
  <si>
    <t>申請者</t>
    <rPh sb="0" eb="3">
      <t>シンセイシャ</t>
    </rPh>
    <phoneticPr fontId="1"/>
  </si>
  <si>
    <t>入場料、参加費：日付、目的・場所・参加者（全員の場合は「名簿のとおり」、一部不参加の場合は「名簿〇番以外」でも可）を記入</t>
    <rPh sb="0" eb="3">
      <t>ニュウジョウリョウ</t>
    </rPh>
    <rPh sb="4" eb="6">
      <t>サンカ</t>
    </rPh>
    <rPh sb="6" eb="7">
      <t>ヒ</t>
    </rPh>
    <rPh sb="8" eb="10">
      <t>ヒヅケ</t>
    </rPh>
    <rPh sb="11" eb="13">
      <t>モクテキ</t>
    </rPh>
    <rPh sb="14" eb="16">
      <t>バショ</t>
    </rPh>
    <rPh sb="17" eb="20">
      <t>サンカシャ</t>
    </rPh>
    <rPh sb="21" eb="23">
      <t>ゼンイン</t>
    </rPh>
    <rPh sb="24" eb="26">
      <t>バアイ</t>
    </rPh>
    <rPh sb="28" eb="30">
      <t>メイボ</t>
    </rPh>
    <rPh sb="36" eb="38">
      <t>イチブ</t>
    </rPh>
    <rPh sb="38" eb="41">
      <t>フサンカ</t>
    </rPh>
    <rPh sb="42" eb="44">
      <t>バアイ</t>
    </rPh>
    <rPh sb="46" eb="48">
      <t>メイボ</t>
    </rPh>
    <rPh sb="48" eb="52">
      <t>マルバンイガイ</t>
    </rPh>
    <rPh sb="55" eb="56">
      <t>カ</t>
    </rPh>
    <rPh sb="58" eb="60">
      <t>キニュウ</t>
    </rPh>
    <phoneticPr fontId="1"/>
  </si>
  <si>
    <t>　以下の口座への振込を希望します。</t>
    <rPh sb="1" eb="3">
      <t>イカ</t>
    </rPh>
    <rPh sb="4" eb="6">
      <t>コウザ</t>
    </rPh>
    <rPh sb="8" eb="10">
      <t>フリコミ</t>
    </rPh>
    <rPh sb="11" eb="13">
      <t>キボウ</t>
    </rPh>
    <phoneticPr fontId="1"/>
  </si>
  <si>
    <t>(8)活動スケジュール</t>
    <rPh sb="3" eb="5">
      <t>カツドウ</t>
    </rPh>
    <phoneticPr fontId="1"/>
  </si>
  <si>
    <t>(10)これまでの丹波市との関わり（該当者のみ）</t>
    <rPh sb="9" eb="12">
      <t>タンバシ</t>
    </rPh>
    <rPh sb="14" eb="15">
      <t>カカ</t>
    </rPh>
    <rPh sb="18" eb="21">
      <t>ガイトウシャ</t>
    </rPh>
    <phoneticPr fontId="1"/>
  </si>
  <si>
    <t>(11)申請予定金額</t>
    <rPh sb="4" eb="10">
      <t>シンセイヨテイキンガク</t>
    </rPh>
    <phoneticPr fontId="1"/>
  </si>
  <si>
    <t>(12)申請予定経費</t>
    <rPh sb="4" eb="8">
      <t>シンセイヨテイ</t>
    </rPh>
    <rPh sb="8" eb="10">
      <t>ケイヒ</t>
    </rPh>
    <phoneticPr fontId="1"/>
  </si>
  <si>
    <t>(13)当日の連絡先</t>
    <rPh sb="4" eb="6">
      <t>トウジツ</t>
    </rPh>
    <rPh sb="7" eb="10">
      <t>レンラクサキ</t>
    </rPh>
    <phoneticPr fontId="1"/>
  </si>
  <si>
    <t>(14)本事業以外の外部資金（該当者のみ）</t>
    <rPh sb="4" eb="5">
      <t>ホン</t>
    </rPh>
    <rPh sb="5" eb="7">
      <t>ジギョウ</t>
    </rPh>
    <rPh sb="7" eb="9">
      <t>イガイ</t>
    </rPh>
    <rPh sb="10" eb="12">
      <t>ガイブ</t>
    </rPh>
    <rPh sb="12" eb="14">
      <t>シキン</t>
    </rPh>
    <rPh sb="15" eb="18">
      <t>ガイトウシャ</t>
    </rPh>
    <phoneticPr fontId="1"/>
  </si>
  <si>
    <t>上限（調査・研究活動）</t>
    <rPh sb="0" eb="2">
      <t>ジョウゲン</t>
    </rPh>
    <rPh sb="3" eb="5">
      <t>チョウサ</t>
    </rPh>
    <rPh sb="6" eb="10">
      <t>ケンキュウカツドウ</t>
    </rPh>
    <phoneticPr fontId="1"/>
  </si>
  <si>
    <t>上限（事前調査）</t>
    <rPh sb="0" eb="2">
      <t>ジョウゲン</t>
    </rPh>
    <rPh sb="3" eb="7">
      <t>ジゼンチョウサ</t>
    </rPh>
    <phoneticPr fontId="1"/>
  </si>
  <si>
    <t xml:space="preserve">●申請しようとする経費の内容とおおよその金額を記入してください。（例：電車代、活動材料費（品名）約○○円等）
</t>
    <rPh sb="1" eb="3">
      <t>シンセイ</t>
    </rPh>
    <rPh sb="9" eb="11">
      <t>ケイヒ</t>
    </rPh>
    <rPh sb="12" eb="14">
      <t>ナイヨウ</t>
    </rPh>
    <rPh sb="20" eb="22">
      <t>キンガク</t>
    </rPh>
    <rPh sb="23" eb="25">
      <t>キニュウ</t>
    </rPh>
    <rPh sb="33" eb="34">
      <t>レイ</t>
    </rPh>
    <rPh sb="35" eb="38">
      <t>デンシャダイ</t>
    </rPh>
    <rPh sb="39" eb="41">
      <t>カツドウ</t>
    </rPh>
    <rPh sb="41" eb="43">
      <t>ザイリョウ</t>
    </rPh>
    <rPh sb="43" eb="44">
      <t>ヒ</t>
    </rPh>
    <rPh sb="45" eb="47">
      <t>ヒンメイ</t>
    </rPh>
    <rPh sb="48" eb="49">
      <t>ヤク</t>
    </rPh>
    <rPh sb="49" eb="52">
      <t>マルマルエン</t>
    </rPh>
    <rPh sb="52" eb="53">
      <t>トウ</t>
    </rPh>
    <phoneticPr fontId="1"/>
  </si>
  <si>
    <t>（教員）資格
（学生）年次・学籍番号</t>
    <rPh sb="1" eb="3">
      <t>キョウイン</t>
    </rPh>
    <rPh sb="4" eb="6">
      <t>シカク</t>
    </rPh>
    <rPh sb="8" eb="10">
      <t>ガクセイ</t>
    </rPh>
    <rPh sb="11" eb="13">
      <t>ネンジ</t>
    </rPh>
    <rPh sb="14" eb="18">
      <t>ガクセキバンゴウ</t>
    </rPh>
    <phoneticPr fontId="1"/>
  </si>
  <si>
    <r>
      <t xml:space="preserve">交通費
</t>
    </r>
    <r>
      <rPr>
        <sz val="6"/>
        <rFont val="ＭＳ Ｐゴシック"/>
        <family val="3"/>
        <charset val="128"/>
        <scheme val="minor"/>
      </rPr>
      <t>※交通経路と金額が分かる資料（ルート検索結果等）を添付してください。タクシー等は領収書を添付してください。</t>
    </r>
    <rPh sb="0" eb="3">
      <t>コウツウヒ</t>
    </rPh>
    <rPh sb="5" eb="9">
      <t>コウツウケイロ</t>
    </rPh>
    <rPh sb="16" eb="18">
      <t>シリョウ</t>
    </rPh>
    <rPh sb="22" eb="26">
      <t>ケンサクケッカ</t>
    </rPh>
    <rPh sb="26" eb="27">
      <t>トウ</t>
    </rPh>
    <rPh sb="29" eb="31">
      <t>テンプ</t>
    </rPh>
    <rPh sb="42" eb="43">
      <t>トウ</t>
    </rPh>
    <rPh sb="44" eb="47">
      <t>リョウシュウショ</t>
    </rPh>
    <rPh sb="48" eb="50">
      <t>テンプ</t>
    </rPh>
    <phoneticPr fontId="1"/>
  </si>
  <si>
    <r>
      <t xml:space="preserve">口座名義（カタカナ）
</t>
    </r>
    <r>
      <rPr>
        <sz val="9"/>
        <rFont val="ＭＳ Ｐゴシック"/>
        <family val="3"/>
        <charset val="128"/>
        <scheme val="minor"/>
      </rPr>
      <t>※申請者本人名義のみ</t>
    </r>
    <rPh sb="0" eb="4">
      <t>コウザメイギ</t>
    </rPh>
    <rPh sb="12" eb="15">
      <t>シンセイシャ</t>
    </rPh>
    <rPh sb="15" eb="19">
      <t>ホンニンメイギ</t>
    </rPh>
    <phoneticPr fontId="1"/>
  </si>
  <si>
    <r>
      <t>　　　　　　　　　　　　　円
　　　　　　　　　　</t>
    </r>
    <r>
      <rPr>
        <sz val="6"/>
        <rFont val="ＭＳ Ｐゴシック"/>
        <family val="3"/>
        <charset val="128"/>
        <scheme val="minor"/>
      </rPr>
      <t>（振込手数料：　　　　　　　　円）</t>
    </r>
    <rPh sb="13" eb="14">
      <t>エン</t>
    </rPh>
    <rPh sb="26" eb="31">
      <t>フリコミテスウリョウ</t>
    </rPh>
    <rPh sb="40" eb="41">
      <t>エン</t>
    </rPh>
    <phoneticPr fontId="1"/>
  </si>
  <si>
    <t>●本事業以外に交付を受ける外部資金（申請中、申請予定のものも含む）の種別、名称、金額</t>
    <rPh sb="1" eb="2">
      <t>ホン</t>
    </rPh>
    <rPh sb="2" eb="4">
      <t>ジギョウ</t>
    </rPh>
    <rPh sb="4" eb="6">
      <t>イガイ</t>
    </rPh>
    <rPh sb="7" eb="9">
      <t>コウフ</t>
    </rPh>
    <rPh sb="10" eb="11">
      <t>ウ</t>
    </rPh>
    <rPh sb="13" eb="15">
      <t>ガイブ</t>
    </rPh>
    <rPh sb="15" eb="17">
      <t>シキン</t>
    </rPh>
    <rPh sb="34" eb="36">
      <t>シュベツ</t>
    </rPh>
    <rPh sb="37" eb="39">
      <t>メイショウ</t>
    </rPh>
    <rPh sb="40" eb="42">
      <t>キンガク</t>
    </rPh>
    <phoneticPr fontId="1"/>
  </si>
  <si>
    <t>(4)連携協力者（機関）</t>
    <rPh sb="9" eb="11">
      <t>キカン</t>
    </rPh>
    <phoneticPr fontId="1"/>
  </si>
  <si>
    <t>人（申請者を含めて3人以上）</t>
    <rPh sb="0" eb="1">
      <t>ニン</t>
    </rPh>
    <rPh sb="2" eb="5">
      <t>シンセイシャ</t>
    </rPh>
    <rPh sb="6" eb="7">
      <t>フク</t>
    </rPh>
    <rPh sb="10" eb="13">
      <t>ニンイジョウ</t>
    </rPh>
    <phoneticPr fontId="1"/>
  </si>
  <si>
    <t>(9)事前調査の申請有無</t>
    <rPh sb="3" eb="7">
      <t>ジゼンチョウサ</t>
    </rPh>
    <rPh sb="8" eb="10">
      <t>シンセイ</t>
    </rPh>
    <rPh sb="10" eb="12">
      <t>ウム</t>
    </rPh>
    <phoneticPr fontId="1"/>
  </si>
  <si>
    <t>電話番号（当日連絡がつく番号）　：</t>
    <rPh sb="0" eb="4">
      <t>デンワバンゴウ</t>
    </rPh>
    <rPh sb="5" eb="9">
      <t>トウジツレンラク</t>
    </rPh>
    <rPh sb="12" eb="14">
      <t>バンゴウ</t>
    </rPh>
    <phoneticPr fontId="1"/>
  </si>
  <si>
    <t xml:space="preserve">●本事業以外に交付を受ける外部資金（申請中、申請予定のものも含む）の種別、名称、金額
</t>
    <rPh sb="1" eb="2">
      <t>ホン</t>
    </rPh>
    <rPh sb="2" eb="4">
      <t>ジギョウ</t>
    </rPh>
    <rPh sb="4" eb="6">
      <t>イガイ</t>
    </rPh>
    <rPh sb="7" eb="9">
      <t>コウフ</t>
    </rPh>
    <rPh sb="10" eb="11">
      <t>ウ</t>
    </rPh>
    <rPh sb="13" eb="15">
      <t>ガイブ</t>
    </rPh>
    <rPh sb="15" eb="17">
      <t>シキン</t>
    </rPh>
    <rPh sb="18" eb="20">
      <t>シンセイ</t>
    </rPh>
    <rPh sb="20" eb="21">
      <t>チュウ</t>
    </rPh>
    <rPh sb="22" eb="24">
      <t>シンセイ</t>
    </rPh>
    <rPh sb="24" eb="26">
      <t>ヨテイ</t>
    </rPh>
    <rPh sb="30" eb="31">
      <t>フク</t>
    </rPh>
    <rPh sb="34" eb="36">
      <t>シュベツ</t>
    </rPh>
    <rPh sb="37" eb="39">
      <t>メイショウ</t>
    </rPh>
    <rPh sb="40" eb="42">
      <t>キンガク</t>
    </rPh>
    <phoneticPr fontId="1"/>
  </si>
  <si>
    <t>(2)事業期間</t>
    <rPh sb="3" eb="7">
      <t>ジギョウキカン</t>
    </rPh>
    <phoneticPr fontId="1"/>
  </si>
  <si>
    <r>
      <t xml:space="preserve">宿泊費
</t>
    </r>
    <r>
      <rPr>
        <sz val="6"/>
        <rFont val="ＭＳ Ｐゴシック"/>
        <family val="3"/>
        <charset val="128"/>
        <scheme val="minor"/>
      </rPr>
      <t>※宿泊日、宿泊人数人数と単価（食事代を除く）が分かる領収書を添付してください。</t>
    </r>
    <rPh sb="0" eb="3">
      <t>シュクハクヒ</t>
    </rPh>
    <rPh sb="5" eb="8">
      <t>シュクハクビ</t>
    </rPh>
    <rPh sb="9" eb="15">
      <t>シュクハクニンズニンズウ</t>
    </rPh>
    <rPh sb="16" eb="18">
      <t>タンカ</t>
    </rPh>
    <rPh sb="19" eb="22">
      <t>ショクジダイ</t>
    </rPh>
    <rPh sb="23" eb="24">
      <t>ノゾ</t>
    </rPh>
    <rPh sb="27" eb="28">
      <t>ワ</t>
    </rPh>
    <rPh sb="30" eb="33">
      <t>リョウシュウショ</t>
    </rPh>
    <rPh sb="34" eb="36">
      <t>テンプ</t>
    </rPh>
    <phoneticPr fontId="1"/>
  </si>
  <si>
    <r>
      <t xml:space="preserve">その他
</t>
    </r>
    <r>
      <rPr>
        <sz val="6"/>
        <rFont val="ＭＳ Ｐゴシック"/>
        <family val="3"/>
        <charset val="128"/>
        <scheme val="minor"/>
      </rPr>
      <t>※領収書を添付してください。</t>
    </r>
    <rPh sb="2" eb="3">
      <t>タ</t>
    </rPh>
    <rPh sb="5" eb="8">
      <t>リョウシュウショ</t>
    </rPh>
    <rPh sb="9" eb="11">
      <t>テンプ</t>
    </rPh>
    <phoneticPr fontId="1"/>
  </si>
  <si>
    <t>(6)補助申請・請求額</t>
    <rPh sb="3" eb="5">
      <t>ホジョ</t>
    </rPh>
    <rPh sb="5" eb="7">
      <t>シンセイ</t>
    </rPh>
    <rPh sb="8" eb="11">
      <t>セイキュウガク</t>
    </rPh>
    <phoneticPr fontId="1"/>
  </si>
  <si>
    <t>(7)補助申請・請求額</t>
    <rPh sb="3" eb="5">
      <t>ホジョ</t>
    </rPh>
    <rPh sb="5" eb="7">
      <t>シンセイ</t>
    </rPh>
    <rPh sb="8" eb="11">
      <t>セイキュウガク</t>
    </rPh>
    <phoneticPr fontId="1"/>
  </si>
  <si>
    <t>※『「支出合計」から「他の財源（ある場合のみ）合計」を引いた額』と『交付上限』のいずれか低い金額が補助申請・請求額です。</t>
    <rPh sb="3" eb="5">
      <t>シシュツ</t>
    </rPh>
    <rPh sb="5" eb="7">
      <t>ゴウケイ</t>
    </rPh>
    <rPh sb="11" eb="12">
      <t>タ</t>
    </rPh>
    <rPh sb="13" eb="15">
      <t>ザイゲン</t>
    </rPh>
    <rPh sb="18" eb="20">
      <t>バアイ</t>
    </rPh>
    <rPh sb="23" eb="25">
      <t>ゴウケイ</t>
    </rPh>
    <rPh sb="27" eb="28">
      <t>ヒ</t>
    </rPh>
    <rPh sb="30" eb="31">
      <t>ガク</t>
    </rPh>
    <rPh sb="34" eb="38">
      <t>コウフジョウゲン</t>
    </rPh>
    <rPh sb="44" eb="45">
      <t>ヒク</t>
    </rPh>
    <rPh sb="46" eb="48">
      <t>キンガク</t>
    </rPh>
    <rPh sb="49" eb="51">
      <t>ホジョ</t>
    </rPh>
    <rPh sb="51" eb="53">
      <t>シンセイ</t>
    </rPh>
    <rPh sb="54" eb="57">
      <t>セイキュウガク</t>
    </rPh>
    <phoneticPr fontId="1"/>
  </si>
  <si>
    <t>※『「支出①～③合計」から「他の財源（ある場合のみ）合計」を引いた額』と『交付上限』のいずれか低い金額が補助申請・請求額です。</t>
    <rPh sb="8" eb="10">
      <t>ゴウケイ</t>
    </rPh>
    <rPh sb="26" eb="28">
      <t>ゴウケイ</t>
    </rPh>
    <phoneticPr fontId="1"/>
  </si>
  <si>
    <r>
      <t xml:space="preserve">丹波市と大学との交通経路・日付
</t>
    </r>
    <r>
      <rPr>
        <sz val="8"/>
        <rFont val="ＭＳ Ｐゴシック"/>
        <family val="3"/>
        <charset val="128"/>
        <scheme val="minor"/>
      </rPr>
      <t>※レンタカー・バス・タクシー借上料、ガソリン代（レンタカーのみ）、高速代もここに
入力してください。</t>
    </r>
    <rPh sb="0" eb="2">
      <t>タンバ</t>
    </rPh>
    <rPh sb="2" eb="3">
      <t>シ</t>
    </rPh>
    <rPh sb="4" eb="6">
      <t>ダイガク</t>
    </rPh>
    <rPh sb="8" eb="10">
      <t>コウツウ</t>
    </rPh>
    <rPh sb="10" eb="12">
      <t>ケイロ</t>
    </rPh>
    <rPh sb="13" eb="15">
      <t>ヒヅケ</t>
    </rPh>
    <rPh sb="30" eb="31">
      <t>シャク</t>
    </rPh>
    <rPh sb="31" eb="32">
      <t>ジョウ</t>
    </rPh>
    <rPh sb="32" eb="33">
      <t>リョウ</t>
    </rPh>
    <rPh sb="38" eb="39">
      <t>ダイ</t>
    </rPh>
    <rPh sb="49" eb="52">
      <t>コウソクダイ</t>
    </rPh>
    <rPh sb="57" eb="59">
      <t>ニュウリョク</t>
    </rPh>
    <phoneticPr fontId="1"/>
  </si>
  <si>
    <r>
      <t xml:space="preserve">丹波市と大学との交通経路・日付
</t>
    </r>
    <r>
      <rPr>
        <sz val="8"/>
        <rFont val="ＭＳ Ｐゴシック"/>
        <family val="3"/>
        <charset val="128"/>
        <scheme val="minor"/>
      </rPr>
      <t>※レンタカー・バス・タクシー借上料、ガソリン代（レンタカーのみ）、高速代もここに
入力してください。</t>
    </r>
    <rPh sb="0" eb="3">
      <t>タンバシ</t>
    </rPh>
    <rPh sb="4" eb="6">
      <t>ダイガク</t>
    </rPh>
    <rPh sb="8" eb="12">
      <t>コウツウケイロ</t>
    </rPh>
    <rPh sb="13" eb="15">
      <t>ヒヅケ</t>
    </rPh>
    <phoneticPr fontId="1"/>
  </si>
  <si>
    <r>
      <rPr>
        <sz val="6"/>
        <rFont val="ＭＳ Ｐゴシック"/>
        <family val="3"/>
        <charset val="128"/>
        <scheme val="minor"/>
      </rPr>
      <t xml:space="preserve">（公共交通機関利用）
</t>
    </r>
    <r>
      <rPr>
        <sz val="11"/>
        <rFont val="ＭＳ Ｐゴシック"/>
        <family val="3"/>
        <charset val="128"/>
        <scheme val="minor"/>
      </rPr>
      <t xml:space="preserve">交通費
</t>
    </r>
    <r>
      <rPr>
        <sz val="6"/>
        <rFont val="ＭＳ Ｐゴシック"/>
        <family val="3"/>
        <charset val="128"/>
        <scheme val="minor"/>
      </rPr>
      <t>※交通経路と金額が分かる資料（ルート検索結果等）を添付してください。借上料等は領収書を添付してください。</t>
    </r>
    <rPh sb="1" eb="3">
      <t>コウキョウ</t>
    </rPh>
    <rPh sb="3" eb="5">
      <t>コウツウ</t>
    </rPh>
    <rPh sb="5" eb="7">
      <t>キカン</t>
    </rPh>
    <rPh sb="7" eb="9">
      <t>リヨウ</t>
    </rPh>
    <rPh sb="11" eb="14">
      <t>コウツウヒ</t>
    </rPh>
    <rPh sb="16" eb="20">
      <t>コウツウケイロ</t>
    </rPh>
    <rPh sb="27" eb="29">
      <t>シリョウ</t>
    </rPh>
    <rPh sb="33" eb="37">
      <t>ケンサクケッカ</t>
    </rPh>
    <rPh sb="37" eb="38">
      <t>トウ</t>
    </rPh>
    <rPh sb="40" eb="42">
      <t>テンプ</t>
    </rPh>
    <rPh sb="49" eb="50">
      <t>カ</t>
    </rPh>
    <rPh sb="50" eb="51">
      <t>ア</t>
    </rPh>
    <rPh sb="51" eb="52">
      <t>リョウ</t>
    </rPh>
    <rPh sb="52" eb="53">
      <t>トウ</t>
    </rPh>
    <rPh sb="54" eb="57">
      <t>リョウシュウショ</t>
    </rPh>
    <rPh sb="58" eb="60">
      <t>テンプ</t>
    </rPh>
    <phoneticPr fontId="1"/>
  </si>
  <si>
    <t>入力上の注意点
・シートの色付きのセルは自動で入力・計算されますので、入力不要です。（セルがロックされているため入力できません。）
・「支出③」は該当する項目を選択し、支出内容を入力してください。（記入例を書いていますので、入力の際は消すか上書きして入力してください。）
※記入する行が不足する場合は、事務局までご連絡ください。</t>
    <rPh sb="4" eb="6">
      <t>チュウイ</t>
    </rPh>
    <rPh sb="6" eb="7">
      <t>テン</t>
    </rPh>
    <rPh sb="13" eb="15">
      <t>イロツ</t>
    </rPh>
    <rPh sb="35" eb="39">
      <t>ニュウリョクフヨウ</t>
    </rPh>
    <rPh sb="56" eb="58">
      <t>ニュウリョク</t>
    </rPh>
    <rPh sb="68" eb="70">
      <t>シシュツ</t>
    </rPh>
    <rPh sb="73" eb="75">
      <t>ガイトウ</t>
    </rPh>
    <rPh sb="77" eb="79">
      <t>コウモク</t>
    </rPh>
    <rPh sb="137" eb="139">
      <t>キニュウ</t>
    </rPh>
    <rPh sb="141" eb="142">
      <t>ギョウ</t>
    </rPh>
    <rPh sb="143" eb="145">
      <t>フソク</t>
    </rPh>
    <rPh sb="147" eb="149">
      <t>バアイ</t>
    </rPh>
    <rPh sb="151" eb="154">
      <t>ジムキョク</t>
    </rPh>
    <rPh sb="157" eb="159">
      <t>レンラク</t>
    </rPh>
    <phoneticPr fontId="1"/>
  </si>
  <si>
    <t>支　　出　　①　　小　　計</t>
    <rPh sb="0" eb="1">
      <t>シ</t>
    </rPh>
    <rPh sb="3" eb="4">
      <t>デ</t>
    </rPh>
    <rPh sb="9" eb="10">
      <t>ショウ</t>
    </rPh>
    <rPh sb="12" eb="13">
      <t>ケイ</t>
    </rPh>
    <phoneticPr fontId="1"/>
  </si>
  <si>
    <t>支　　出　　②　　小　　計</t>
    <rPh sb="9" eb="10">
      <t>ショウ</t>
    </rPh>
    <rPh sb="12" eb="13">
      <t>ケイ</t>
    </rPh>
    <phoneticPr fontId="1"/>
  </si>
  <si>
    <t>支　　出　　③　　小　　計</t>
    <rPh sb="9" eb="10">
      <t>ショウ</t>
    </rPh>
    <rPh sb="12" eb="13">
      <t>ケイ</t>
    </rPh>
    <phoneticPr fontId="1"/>
  </si>
  <si>
    <t>支　　出　　①　　～　　③　　合　　計</t>
    <rPh sb="0" eb="1">
      <t>シ</t>
    </rPh>
    <rPh sb="3" eb="4">
      <t>デ</t>
    </rPh>
    <rPh sb="15" eb="16">
      <t>ア</t>
    </rPh>
    <rPh sb="18" eb="19">
      <t>ケイ</t>
    </rPh>
    <phoneticPr fontId="1"/>
  </si>
  <si>
    <r>
      <t xml:space="preserve">内容
</t>
    </r>
    <r>
      <rPr>
        <sz val="8"/>
        <rFont val="ＭＳ Ｐゴシック"/>
        <family val="3"/>
        <charset val="128"/>
        <scheme val="minor"/>
      </rPr>
      <t>※参加者が支払う自己負担金、外部補助金等、本補助金以外で</t>
    </r>
    <r>
      <rPr>
        <u/>
        <sz val="8"/>
        <rFont val="ＭＳ Ｐゴシック"/>
        <family val="3"/>
        <charset val="128"/>
        <scheme val="minor"/>
      </rPr>
      <t>上の「支出（①～③）」
項目に記載した経費の財源</t>
    </r>
    <r>
      <rPr>
        <sz val="8"/>
        <rFont val="ＭＳ Ｐゴシック"/>
        <family val="3"/>
        <charset val="128"/>
        <scheme val="minor"/>
      </rPr>
      <t>に充てる金額があれば記入してください。</t>
    </r>
    <rPh sb="0" eb="2">
      <t>ナイヨウ</t>
    </rPh>
    <rPh sb="4" eb="7">
      <t>サンカシャ</t>
    </rPh>
    <rPh sb="8" eb="10">
      <t>シハラ</t>
    </rPh>
    <rPh sb="11" eb="16">
      <t>ジコフタンキン</t>
    </rPh>
    <rPh sb="17" eb="23">
      <t>ガイブホジョキントウ</t>
    </rPh>
    <rPh sb="24" eb="30">
      <t>ホンホジョキンイガイ</t>
    </rPh>
    <rPh sb="31" eb="32">
      <t>ウエ</t>
    </rPh>
    <rPh sb="34" eb="36">
      <t>シシュツ</t>
    </rPh>
    <rPh sb="43" eb="45">
      <t>コウモク</t>
    </rPh>
    <rPh sb="46" eb="48">
      <t>キサイ</t>
    </rPh>
    <rPh sb="50" eb="52">
      <t>ケイヒ</t>
    </rPh>
    <rPh sb="53" eb="55">
      <t>ザイゲン</t>
    </rPh>
    <rPh sb="56" eb="57">
      <t>ア</t>
    </rPh>
    <rPh sb="59" eb="61">
      <t>キンガク</t>
    </rPh>
    <rPh sb="65" eb="67">
      <t>キニュウ</t>
    </rPh>
    <phoneticPr fontId="1"/>
  </si>
  <si>
    <t>他　　の　　財　　源　　（　　あ　　る　　場　　合　　の　　み　　）　　合　　計</t>
    <rPh sb="36" eb="37">
      <t>ア</t>
    </rPh>
    <rPh sb="39" eb="40">
      <t>ケイ</t>
    </rPh>
    <phoneticPr fontId="1"/>
  </si>
  <si>
    <t>(8)振込先口座　</t>
    <rPh sb="3" eb="8">
      <t>フリコミサキコウザ</t>
    </rPh>
    <phoneticPr fontId="1"/>
  </si>
  <si>
    <t>入力上の注意点
・シートの色付きのセルは自動で入力・計算されますので、入力不要です。（セルがロックされているため入力できません。）
※記入する行が不足する場合は、事務局までご連絡ください。</t>
    <rPh sb="4" eb="6">
      <t>チュウイ</t>
    </rPh>
    <rPh sb="6" eb="7">
      <t>テン</t>
    </rPh>
    <rPh sb="13" eb="15">
      <t>イロツ</t>
    </rPh>
    <rPh sb="35" eb="39">
      <t>ニュウリョクフヨウ</t>
    </rPh>
    <rPh sb="56" eb="58">
      <t>ニュウリョク</t>
    </rPh>
    <rPh sb="67" eb="69">
      <t>キニュウ</t>
    </rPh>
    <rPh sb="71" eb="72">
      <t>ギョウ</t>
    </rPh>
    <rPh sb="73" eb="75">
      <t>フソク</t>
    </rPh>
    <rPh sb="77" eb="79">
      <t>バアイ</t>
    </rPh>
    <rPh sb="81" eb="84">
      <t>ジムキョク</t>
    </rPh>
    <rPh sb="87" eb="89">
      <t>レンラク</t>
    </rPh>
    <phoneticPr fontId="1"/>
  </si>
  <si>
    <t>支　　出　　合　　計</t>
    <rPh sb="0" eb="1">
      <t>シ</t>
    </rPh>
    <rPh sb="3" eb="4">
      <t>デ</t>
    </rPh>
    <rPh sb="6" eb="7">
      <t>ゴウ</t>
    </rPh>
    <rPh sb="9" eb="10">
      <t>ケイ</t>
    </rPh>
    <phoneticPr fontId="1"/>
  </si>
  <si>
    <r>
      <t xml:space="preserve">内容
</t>
    </r>
    <r>
      <rPr>
        <sz val="8"/>
        <rFont val="ＭＳ Ｐゴシック"/>
        <family val="3"/>
        <charset val="128"/>
        <scheme val="minor"/>
      </rPr>
      <t>※参加者が支払う自己負担金、外部補助金等、本補助金以外で</t>
    </r>
    <r>
      <rPr>
        <u/>
        <sz val="8"/>
        <rFont val="ＭＳ Ｐゴシック"/>
        <family val="3"/>
        <charset val="128"/>
        <scheme val="minor"/>
      </rPr>
      <t>上の「支出」項目に
記載した経費の財源</t>
    </r>
    <r>
      <rPr>
        <sz val="8"/>
        <rFont val="ＭＳ Ｐゴシック"/>
        <family val="3"/>
        <charset val="128"/>
        <scheme val="minor"/>
      </rPr>
      <t>に充てる金額があれば記入してください。</t>
    </r>
    <rPh sb="0" eb="2">
      <t>ナイヨウ</t>
    </rPh>
    <rPh sb="4" eb="7">
      <t>サンカシャ</t>
    </rPh>
    <rPh sb="8" eb="10">
      <t>シハラ</t>
    </rPh>
    <rPh sb="11" eb="16">
      <t>ジコフタンキン</t>
    </rPh>
    <rPh sb="17" eb="23">
      <t>ガイブホジョキントウ</t>
    </rPh>
    <rPh sb="24" eb="30">
      <t>ホンホジョキンイガイ</t>
    </rPh>
    <rPh sb="31" eb="32">
      <t>ウエ</t>
    </rPh>
    <rPh sb="34" eb="36">
      <t>シシュツ</t>
    </rPh>
    <rPh sb="37" eb="39">
      <t>コウモク</t>
    </rPh>
    <rPh sb="41" eb="43">
      <t>キサイ</t>
    </rPh>
    <rPh sb="45" eb="47">
      <t>ケイヒ</t>
    </rPh>
    <rPh sb="48" eb="50">
      <t>ザイゲン</t>
    </rPh>
    <rPh sb="51" eb="52">
      <t>ア</t>
    </rPh>
    <rPh sb="54" eb="56">
      <t>キンガク</t>
    </rPh>
    <rPh sb="60" eb="62">
      <t>キニュウ</t>
    </rPh>
    <phoneticPr fontId="1"/>
  </si>
  <si>
    <t>(7)振込先口座　</t>
    <rPh sb="3" eb="8">
      <t>フリコミサキコウザ</t>
    </rPh>
    <phoneticPr fontId="1"/>
  </si>
  <si>
    <t>≪制度の概要≫</t>
    <rPh sb="1" eb="3">
      <t>セイド</t>
    </rPh>
    <rPh sb="4" eb="6">
      <t>ガイヨウ</t>
    </rPh>
    <phoneticPr fontId="13"/>
  </si>
  <si>
    <t>≪注意事項≫</t>
    <rPh sb="1" eb="3">
      <t>チュウイ</t>
    </rPh>
    <rPh sb="3" eb="5">
      <t>ジコウ</t>
    </rPh>
    <phoneticPr fontId="13"/>
  </si>
  <si>
    <t>2025年度丹波市内での調査・研究活動支援事業　申請について</t>
    <rPh sb="4" eb="6">
      <t>ネンド</t>
    </rPh>
    <rPh sb="24" eb="26">
      <t>シンセイ</t>
    </rPh>
    <phoneticPr fontId="1"/>
  </si>
  <si>
    <t>□　丹波市内での地域連携活動に対する支援事業【事前調査】/【調査・研究活動】申請書</t>
    <phoneticPr fontId="1"/>
  </si>
  <si>
    <t>入力上の注意点
・シートの色付きのセルは自動で入力・計算されますので、入力不要です。（セルがロックされているため入力できません。）
※記入する行が不足する場合は、事務局までご連絡ください。</t>
    <rPh sb="0" eb="2">
      <t>ニュウリョク</t>
    </rPh>
    <rPh sb="4" eb="6">
      <t>チュウイ</t>
    </rPh>
    <rPh sb="6" eb="7">
      <t>テン</t>
    </rPh>
    <rPh sb="13" eb="15">
      <t>イロツ</t>
    </rPh>
    <rPh sb="35" eb="39">
      <t>ニュウリョクフヨウ</t>
    </rPh>
    <rPh sb="56" eb="58">
      <t>ニュウリョク</t>
    </rPh>
    <rPh sb="67" eb="69">
      <t>キニュウ</t>
    </rPh>
    <rPh sb="71" eb="72">
      <t>ギョウ</t>
    </rPh>
    <rPh sb="73" eb="75">
      <t>フソク</t>
    </rPh>
    <rPh sb="77" eb="79">
      <t>バアイ</t>
    </rPh>
    <rPh sb="81" eb="84">
      <t>ジムキョク</t>
    </rPh>
    <rPh sb="87" eb="89">
      <t>レンラク</t>
    </rPh>
    <phoneticPr fontId="1"/>
  </si>
  <si>
    <t xml:space="preserve">・柏原歴史民俗資料館、田ステ女記念館【ページID：2061】
・氷上回廊水分れフィールドミュージアム【ページID：1171】
・春日歴史民俗資料館（※）、春日郷土資料館（※）【ページID：1962】
・丹波竜化石工房ちーたんの館【https://www.tambaryu.com/TDFL/index.html】
　（リニューアル工事のため閉館中、2025年7月リニューアルオープン予定）
・俳人細見綾子生家（※）【ページID：2083】
</t>
    <rPh sb="101" eb="103">
      <t>タンバ</t>
    </rPh>
    <rPh sb="103" eb="104">
      <t>リュウ</t>
    </rPh>
    <rPh sb="104" eb="106">
      <t>カセキ</t>
    </rPh>
    <rPh sb="106" eb="108">
      <t>コウボウ</t>
    </rPh>
    <rPh sb="113" eb="114">
      <t>ヤカタ</t>
    </rPh>
    <rPh sb="165" eb="167">
      <t>コウジ</t>
    </rPh>
    <rPh sb="170" eb="173">
      <t>ヘイカンチュウ</t>
    </rPh>
    <rPh sb="178" eb="179">
      <t>ネン</t>
    </rPh>
    <rPh sb="180" eb="181">
      <t>ガツ</t>
    </rPh>
    <rPh sb="191" eb="193">
      <t>ヨテイ</t>
    </rPh>
    <phoneticPr fontId="1"/>
  </si>
  <si>
    <r>
      <rPr>
        <sz val="14"/>
        <color rgb="FF0070C0"/>
        <rFont val="ＭＳ ゴシック"/>
        <family val="3"/>
        <charset val="128"/>
      </rPr>
      <t>【事前調査】</t>
    </r>
    <r>
      <rPr>
        <sz val="12"/>
        <rFont val="ＭＳ ゴシック"/>
        <family val="3"/>
        <charset val="128"/>
      </rPr>
      <t xml:space="preserve">
◆対象者：丹波市での調査・研究活動の検討のため、丹波市に来られる方（申請者を含めて</t>
    </r>
    <r>
      <rPr>
        <sz val="12"/>
        <color rgb="FFFF0000"/>
        <rFont val="ＭＳ ゴシック"/>
        <family val="3"/>
        <charset val="128"/>
      </rPr>
      <t>3人以
  内</t>
    </r>
    <r>
      <rPr>
        <sz val="12"/>
        <rFont val="ＭＳ ゴシック"/>
        <family val="3"/>
        <charset val="128"/>
      </rPr>
      <t>。）
◆対象経費：以下に掲げる交通費</t>
    </r>
    <rPh sb="1" eb="3">
      <t>ジゼン</t>
    </rPh>
    <rPh sb="3" eb="5">
      <t>チョウサ</t>
    </rPh>
    <rPh sb="8" eb="11">
      <t>タイショウシャ</t>
    </rPh>
    <rPh sb="12" eb="15">
      <t>タンバシ</t>
    </rPh>
    <rPh sb="17" eb="19">
      <t>チョウサ</t>
    </rPh>
    <rPh sb="20" eb="22">
      <t>ケンキュウ</t>
    </rPh>
    <rPh sb="22" eb="24">
      <t>カツドウ</t>
    </rPh>
    <rPh sb="25" eb="27">
      <t>ケントウ</t>
    </rPh>
    <rPh sb="31" eb="34">
      <t>タンバシ</t>
    </rPh>
    <rPh sb="35" eb="36">
      <t>コ</t>
    </rPh>
    <rPh sb="39" eb="40">
      <t>カタ</t>
    </rPh>
    <rPh sb="59" eb="61">
      <t>タイショウ</t>
    </rPh>
    <rPh sb="61" eb="63">
      <t>ケイヒ</t>
    </rPh>
    <rPh sb="64" eb="66">
      <t>イカ</t>
    </rPh>
    <rPh sb="67" eb="68">
      <t>カカ</t>
    </rPh>
    <rPh sb="70" eb="73">
      <t>コウツウヒ</t>
    </rPh>
    <phoneticPr fontId="13"/>
  </si>
  <si>
    <r>
      <rPr>
        <sz val="14"/>
        <color rgb="FF0070C0"/>
        <rFont val="ＭＳ ゴシック"/>
        <family val="3"/>
        <charset val="128"/>
      </rPr>
      <t>【調査・研究活動】</t>
    </r>
    <r>
      <rPr>
        <sz val="12"/>
        <rFont val="ＭＳ ゴシック"/>
        <family val="3"/>
        <charset val="128"/>
      </rPr>
      <t xml:space="preserve">
◆対象者：丹波市内での調査・研究活動をされる方（申請者を含めて</t>
    </r>
    <r>
      <rPr>
        <sz val="12"/>
        <color rgb="FFFF0000"/>
        <rFont val="ＭＳ ゴシック"/>
        <family val="3"/>
        <charset val="128"/>
      </rPr>
      <t>3人以上</t>
    </r>
    <r>
      <rPr>
        <sz val="12"/>
        <rFont val="ＭＳ ゴシック"/>
        <family val="3"/>
        <charset val="128"/>
      </rPr>
      <t xml:space="preserve">）
◆対象経費：交通費（【事前調査】と同じ）の他、滞在費、活動材料費等の、活動に必要な費用。ただ
　し以下の費用は除きます。
</t>
    </r>
    <rPh sb="11" eb="14">
      <t>タイショウシャ</t>
    </rPh>
    <rPh sb="15" eb="19">
      <t>タンバシナイ</t>
    </rPh>
    <rPh sb="21" eb="23">
      <t>チョウサ</t>
    </rPh>
    <rPh sb="24" eb="26">
      <t>ケンキュウ</t>
    </rPh>
    <rPh sb="26" eb="28">
      <t>カツドウ</t>
    </rPh>
    <rPh sb="32" eb="33">
      <t>カタ</t>
    </rPh>
    <rPh sb="34" eb="37">
      <t>シンセイシャ</t>
    </rPh>
    <rPh sb="38" eb="39">
      <t>フク</t>
    </rPh>
    <rPh sb="42" eb="45">
      <t>ニンイジョウ</t>
    </rPh>
    <rPh sb="48" eb="50">
      <t>タイショウ</t>
    </rPh>
    <rPh sb="50" eb="52">
      <t>ケイヒ</t>
    </rPh>
    <rPh sb="53" eb="56">
      <t>コウツウヒ</t>
    </rPh>
    <rPh sb="58" eb="60">
      <t>ジゼン</t>
    </rPh>
    <rPh sb="60" eb="62">
      <t>チョウサ</t>
    </rPh>
    <rPh sb="64" eb="65">
      <t>オナ</t>
    </rPh>
    <rPh sb="68" eb="69">
      <t>ホカ</t>
    </rPh>
    <rPh sb="70" eb="73">
      <t>タイザイヒ</t>
    </rPh>
    <rPh sb="74" eb="76">
      <t>カツドウ</t>
    </rPh>
    <rPh sb="76" eb="78">
      <t>ザイリョウ</t>
    </rPh>
    <rPh sb="78" eb="79">
      <t>ヒ</t>
    </rPh>
    <rPh sb="79" eb="80">
      <t>トウ</t>
    </rPh>
    <rPh sb="82" eb="84">
      <t>カツドウ</t>
    </rPh>
    <rPh sb="85" eb="87">
      <t>ヒツヨウ</t>
    </rPh>
    <rPh sb="88" eb="90">
      <t>ヒヨウ</t>
    </rPh>
    <rPh sb="96" eb="98">
      <t>イカ</t>
    </rPh>
    <rPh sb="99" eb="101">
      <t>ヒヨウ</t>
    </rPh>
    <rPh sb="102" eb="103">
      <t>ノゾ</t>
    </rPh>
    <phoneticPr fontId="13"/>
  </si>
  <si>
    <t>丹波市内での調査・研究活動に使用できる制度等について</t>
    <rPh sb="0" eb="2">
      <t>タンバ</t>
    </rPh>
    <rPh sb="14" eb="16">
      <t>シヨウ</t>
    </rPh>
    <rPh sb="19" eb="21">
      <t>セイド</t>
    </rPh>
    <rPh sb="21" eb="22">
      <t>トウ</t>
    </rPh>
    <phoneticPr fontId="1"/>
  </si>
  <si>
    <r>
      <rPr>
        <sz val="14"/>
        <color rgb="FF0070C0"/>
        <rFont val="ＭＳ ゴシック"/>
        <family val="3"/>
        <charset val="128"/>
      </rPr>
      <t>≪丹波市鉄道利用増進WESTERポイント事業≫</t>
    </r>
    <r>
      <rPr>
        <sz val="14"/>
        <rFont val="ＭＳ ゴシック"/>
        <family val="3"/>
        <charset val="128"/>
      </rPr>
      <t>（ページID：2849）</t>
    </r>
    <phoneticPr fontId="13"/>
  </si>
  <si>
    <r>
      <rPr>
        <sz val="14"/>
        <color rgb="FF0070C0"/>
        <rFont val="ＭＳ ゴシック"/>
        <family val="3"/>
        <charset val="128"/>
      </rPr>
      <t>≪丹波市ふるさと住民登録制度≫</t>
    </r>
    <r>
      <rPr>
        <sz val="14"/>
        <rFont val="ＭＳ ゴシック"/>
        <family val="3"/>
        <charset val="128"/>
      </rPr>
      <t>（ページID：1346）</t>
    </r>
    <rPh sb="1" eb="4">
      <t>タンバシ</t>
    </rPh>
    <rPh sb="8" eb="10">
      <t>ジュウミン</t>
    </rPh>
    <rPh sb="10" eb="12">
      <t>トウロク</t>
    </rPh>
    <rPh sb="12" eb="14">
      <t>セイド</t>
    </rPh>
    <phoneticPr fontId="13"/>
  </si>
  <si>
    <r>
      <t>・丹波市に関心のある方が丹波市の「おかえり丹波」（https://furusato-tamba.jp/）から登録いただ
　くと、丹波市の各種情報をお届けしし、「ふるさと住民票」（カード）を発行する制度です。</t>
    </r>
    <r>
      <rPr>
        <sz val="12"/>
        <color rgb="FFFF0000"/>
        <rFont val="ＭＳ ゴシック"/>
        <family val="3"/>
        <charset val="128"/>
      </rPr>
      <t>ふるさ
　と住民票（カード）を以下の施設入館時に提示いただくと入館料免除</t>
    </r>
    <r>
      <rPr>
        <sz val="12"/>
        <rFont val="ＭＳ ゴシック"/>
        <family val="3"/>
        <charset val="128"/>
      </rPr>
      <t>になります。
・登録からカード到着まで数週間かかるため、事前に登録いただき、</t>
    </r>
    <r>
      <rPr>
        <sz val="12"/>
        <color rgb="FFFF0000"/>
        <rFont val="ＭＳ ゴシック"/>
        <family val="3"/>
        <charset val="128"/>
      </rPr>
      <t>入館の際には必ずカードをご持参
　ください</t>
    </r>
    <r>
      <rPr>
        <sz val="12"/>
        <rFont val="ＭＳ ゴシック"/>
        <family val="3"/>
        <charset val="128"/>
      </rPr>
      <t>。営業時間や休館日は、丹波市のホームページでご確認ください。
　（※）印の施設は、事前に入館予約が必要な場合があります。</t>
    </r>
    <rPh sb="1" eb="4">
      <t>タンバシ</t>
    </rPh>
    <rPh sb="5" eb="7">
      <t>カンシン</t>
    </rPh>
    <rPh sb="10" eb="11">
      <t>カタ</t>
    </rPh>
    <rPh sb="12" eb="15">
      <t>タンバシ</t>
    </rPh>
    <rPh sb="21" eb="23">
      <t>タンバ</t>
    </rPh>
    <rPh sb="54" eb="56">
      <t>トウロク</t>
    </rPh>
    <rPh sb="98" eb="100">
      <t>セイド</t>
    </rPh>
    <rPh sb="109" eb="112">
      <t>ジュウミンヒョウ</t>
    </rPh>
    <rPh sb="121" eb="123">
      <t>シセツ</t>
    </rPh>
    <rPh sb="123" eb="125">
      <t>ニュウカン</t>
    </rPh>
    <rPh sb="125" eb="126">
      <t>ジ</t>
    </rPh>
    <rPh sb="127" eb="129">
      <t>テイジ</t>
    </rPh>
    <rPh sb="134" eb="137">
      <t>ニュウカンリョウ</t>
    </rPh>
    <rPh sb="137" eb="139">
      <t>メンジョ</t>
    </rPh>
    <rPh sb="147" eb="149">
      <t>トウロク</t>
    </rPh>
    <rPh sb="154" eb="156">
      <t>トウチャク</t>
    </rPh>
    <rPh sb="158" eb="161">
      <t>スウシュウカン</t>
    </rPh>
    <rPh sb="167" eb="169">
      <t>ジゼン</t>
    </rPh>
    <rPh sb="170" eb="172">
      <t>トウロク</t>
    </rPh>
    <rPh sb="177" eb="179">
      <t>ニュウカン</t>
    </rPh>
    <rPh sb="180" eb="181">
      <t>サイ</t>
    </rPh>
    <rPh sb="183" eb="184">
      <t>カナラ</t>
    </rPh>
    <rPh sb="199" eb="201">
      <t>エイギョウ</t>
    </rPh>
    <rPh sb="201" eb="203">
      <t>ジカン</t>
    </rPh>
    <rPh sb="242" eb="244">
      <t>ニュウカン</t>
    </rPh>
    <phoneticPr fontId="1"/>
  </si>
  <si>
    <t>・路線バス、鉄道、普通タクシー、高速バスなど、丹波市の公共交通情報をまとめたガイドブックで
　す。（デマンド（予約）型乗合タクシーは市内在住の方のみご利用になれます。）</t>
    <rPh sb="66" eb="68">
      <t>シナイ</t>
    </rPh>
    <rPh sb="68" eb="70">
      <t>ザイジュウ</t>
    </rPh>
    <rPh sb="71" eb="72">
      <t>カタ</t>
    </rPh>
    <rPh sb="75" eb="77">
      <t>リヨウ</t>
    </rPh>
    <phoneticPr fontId="1"/>
  </si>
  <si>
    <t>申請日</t>
    <rPh sb="0" eb="2">
      <t>シンセイ</t>
    </rPh>
    <rPh sb="2" eb="3">
      <t>ビ</t>
    </rPh>
    <phoneticPr fontId="1"/>
  </si>
  <si>
    <t>≪申請方法≫</t>
    <rPh sb="1" eb="3">
      <t>シンセイ</t>
    </rPh>
    <rPh sb="3" eb="5">
      <t>ホウホウ</t>
    </rPh>
    <phoneticPr fontId="13"/>
  </si>
  <si>
    <r>
      <t>◆補助上限：参加者が1人の場合は5,000円、2人の場合は10,000円、3人の場合は15,000円。
◆その他
　・申請者かその同行者として補助の対象となった方は、</t>
    </r>
    <r>
      <rPr>
        <sz val="12"/>
        <color rgb="FFFF0000"/>
        <rFont val="ＭＳ ゴシック"/>
        <family val="3"/>
        <charset val="128"/>
      </rPr>
      <t>同一年度中は申請者、同行者どちらでも再度
　　補助の対象にはなれません</t>
    </r>
    <r>
      <rPr>
        <sz val="12"/>
        <rFont val="ＭＳ ゴシック"/>
        <family val="3"/>
        <charset val="128"/>
      </rPr>
      <t>。
　・【調査・研究活動】の実施・申請後には【事前調査】の実施・申請はできません。</t>
    </r>
    <rPh sb="1" eb="3">
      <t>ホジョ</t>
    </rPh>
    <rPh sb="3" eb="5">
      <t>ジョウゲン</t>
    </rPh>
    <rPh sb="55" eb="56">
      <t>タ</t>
    </rPh>
    <rPh sb="135" eb="137">
      <t>シンセイ</t>
    </rPh>
    <rPh sb="150" eb="152">
      <t>シンセイ</t>
    </rPh>
    <phoneticPr fontId="13"/>
  </si>
  <si>
    <r>
      <t>・飲食費（食事代、お茶代等。宿泊施設での食事代も対象外です。）
・大学内部の方への講師謝金、報償費等の人件費（大学外部の講師は可。）
・</t>
    </r>
    <r>
      <rPr>
        <sz val="12"/>
        <color rgb="FFFF0000"/>
        <rFont val="ＭＳ ゴシック"/>
        <family val="3"/>
        <charset val="128"/>
      </rPr>
      <t>本事業終了後も反復して使用可能</t>
    </r>
    <r>
      <rPr>
        <sz val="12"/>
        <rFont val="ＭＳ ゴシック"/>
        <family val="3"/>
        <charset val="128"/>
      </rPr>
      <t>な機械器具、図書、ソフトウェア等の購入費
・商品券や切手等購入費
・費用の振込手数料
・その他、事業の趣旨から見て適切でないと事務局が判断するもの</t>
    </r>
    <rPh sb="14" eb="16">
      <t>シュクハク</t>
    </rPh>
    <rPh sb="16" eb="18">
      <t>シセツ</t>
    </rPh>
    <rPh sb="20" eb="23">
      <t>ショクジダイ</t>
    </rPh>
    <rPh sb="24" eb="27">
      <t>タイショウガイ</t>
    </rPh>
    <rPh sb="33" eb="35">
      <t>ダイガク</t>
    </rPh>
    <rPh sb="35" eb="37">
      <t>ナイブ</t>
    </rPh>
    <rPh sb="38" eb="39">
      <t>カタ</t>
    </rPh>
    <rPh sb="41" eb="43">
      <t>コウシ</t>
    </rPh>
    <rPh sb="51" eb="54">
      <t>ジンケンヒ</t>
    </rPh>
    <rPh sb="117" eb="119">
      <t>ヒヨウ</t>
    </rPh>
    <rPh sb="120" eb="122">
      <t>フリコミ</t>
    </rPh>
    <rPh sb="122" eb="125">
      <t>テスウリョウ</t>
    </rPh>
    <phoneticPr fontId="1"/>
  </si>
  <si>
    <r>
      <t>□　丹波市内での地域連携活動に対する支援事業【事前調査】/【調査・研究活動】実績報告書兼
　　請求書
□　経費の分かる資料</t>
    </r>
    <r>
      <rPr>
        <sz val="11"/>
        <rFont val="ＭＳ ゴシック"/>
        <family val="3"/>
        <charset val="128"/>
      </rPr>
      <t>（公共交通機関利用の場合はルート検索結果、それ以外の費用は領収書※）</t>
    </r>
    <r>
      <rPr>
        <sz val="12"/>
        <rFont val="ＭＳ ゴシック"/>
        <family val="3"/>
        <charset val="128"/>
      </rPr>
      <t xml:space="preserve">
□　</t>
    </r>
    <r>
      <rPr>
        <sz val="11"/>
        <rFont val="ＭＳ ゴシック"/>
        <family val="3"/>
        <charset val="128"/>
      </rPr>
      <t>（【調査・研究活動】のみ必要）</t>
    </r>
    <r>
      <rPr>
        <sz val="12"/>
        <rFont val="ＭＳ ゴシック"/>
        <family val="3"/>
        <charset val="128"/>
      </rPr>
      <t>活動場所で撮影した、参加者全員の写った写真（1枚以上）
□　</t>
    </r>
    <r>
      <rPr>
        <sz val="11"/>
        <rFont val="ＭＳ ゴシック"/>
        <family val="3"/>
        <charset val="128"/>
      </rPr>
      <t>（【調査・研究活動】のみ必要）</t>
    </r>
    <r>
      <rPr>
        <sz val="12"/>
        <rFont val="ＭＳ ゴシック"/>
        <family val="3"/>
        <charset val="128"/>
      </rPr>
      <t>行程表
□　</t>
    </r>
    <r>
      <rPr>
        <sz val="11"/>
        <rFont val="ＭＳ ゴシック"/>
        <family val="3"/>
        <charset val="128"/>
      </rPr>
      <t>（【調査・研究活動】のみ必要）</t>
    </r>
    <r>
      <rPr>
        <sz val="12"/>
        <rFont val="ＭＳ ゴシック"/>
        <family val="3"/>
        <charset val="128"/>
      </rPr>
      <t>活動内容をまとめたもの（調査報告書等、学生が活動内で作成
　　したものでも可）</t>
    </r>
    <rPh sb="68" eb="70">
      <t>リヨウ</t>
    </rPh>
    <rPh sb="71" eb="73">
      <t>バアイ</t>
    </rPh>
    <rPh sb="84" eb="86">
      <t>イガイ</t>
    </rPh>
    <rPh sb="87" eb="89">
      <t>ヒヨウ</t>
    </rPh>
    <rPh sb="110" eb="112">
      <t>ヒツヨウ</t>
    </rPh>
    <rPh sb="176" eb="178">
      <t>ヒツヨウ</t>
    </rPh>
    <rPh sb="206" eb="207">
      <t>ナ</t>
    </rPh>
    <phoneticPr fontId="1"/>
  </si>
  <si>
    <t>◆提出書類：以下の書類をメールで事務局までお送りください。</t>
    <rPh sb="1" eb="3">
      <t>テイシュツ</t>
    </rPh>
    <rPh sb="3" eb="5">
      <t>ショルイ</t>
    </rPh>
    <rPh sb="6" eb="8">
      <t>イカ</t>
    </rPh>
    <rPh sb="9" eb="11">
      <t>ショルイ</t>
    </rPh>
    <rPh sb="16" eb="19">
      <t>ジムキョク</t>
    </rPh>
    <rPh sb="22" eb="23">
      <t>オク</t>
    </rPh>
    <phoneticPr fontId="1"/>
  </si>
  <si>
    <t>◆提出書類：以下の書類をメールで事務局までお送りください。（領収書は原本の提出も必要です。）</t>
    <rPh sb="1" eb="3">
      <t>テイシュツ</t>
    </rPh>
    <rPh sb="3" eb="5">
      <t>ショルイ</t>
    </rPh>
    <rPh sb="6" eb="8">
      <t>イカ</t>
    </rPh>
    <rPh sb="9" eb="11">
      <t>ショルイ</t>
    </rPh>
    <rPh sb="16" eb="19">
      <t>ジムキョク</t>
    </rPh>
    <rPh sb="22" eb="23">
      <t>オク</t>
    </rPh>
    <rPh sb="30" eb="33">
      <t>リョウシュウショ</t>
    </rPh>
    <rPh sb="34" eb="36">
      <t>ゲンポン</t>
    </rPh>
    <rPh sb="37" eb="39">
      <t>テイシュツ</t>
    </rPh>
    <rPh sb="40" eb="42">
      <t>ヒツヨウ</t>
    </rPh>
    <phoneticPr fontId="1"/>
  </si>
  <si>
    <t>◆提出先メールアドレス</t>
    <phoneticPr fontId="1"/>
  </si>
  <si>
    <t>tamba-saji-form@ml.kandai.jp</t>
    <phoneticPr fontId="1"/>
  </si>
  <si>
    <t>・発着地（大学の所属キャンパス）～丹波市内の間の公共交通機関運賃（定期券利用区間は対象
　外）
  ※発着地が自宅等、所属キャンパス以外の場所でも、所属キャンパス発着時の金額が上限です。
・バス・タクシー借上料
・有料道路通行料、教員のレンタカー代・ガソリン代等
　※自家用車のガソリン代や、レンタカーを学生が利用する費用は対象外です。</t>
    <rPh sb="1" eb="3">
      <t>ハッチャク</t>
    </rPh>
    <rPh sb="3" eb="4">
      <t>チ</t>
    </rPh>
    <rPh sb="5" eb="7">
      <t>ダイガク</t>
    </rPh>
    <rPh sb="8" eb="10">
      <t>ショゾク</t>
    </rPh>
    <rPh sb="17" eb="21">
      <t>タンバシナイ</t>
    </rPh>
    <rPh sb="22" eb="23">
      <t>アイダ</t>
    </rPh>
    <rPh sb="24" eb="26">
      <t>コウキョウ</t>
    </rPh>
    <rPh sb="30" eb="32">
      <t>ウンチン</t>
    </rPh>
    <rPh sb="36" eb="38">
      <t>リヨウ</t>
    </rPh>
    <rPh sb="38" eb="40">
      <t>クカン</t>
    </rPh>
    <rPh sb="53" eb="54">
      <t>チ</t>
    </rPh>
    <rPh sb="59" eb="61">
      <t>ショゾク</t>
    </rPh>
    <rPh sb="66" eb="68">
      <t>イガイ</t>
    </rPh>
    <rPh sb="69" eb="71">
      <t>バショ</t>
    </rPh>
    <rPh sb="74" eb="76">
      <t>ショゾク</t>
    </rPh>
    <rPh sb="81" eb="83">
      <t>ハッチャク</t>
    </rPh>
    <rPh sb="83" eb="84">
      <t>ジ</t>
    </rPh>
    <rPh sb="85" eb="87">
      <t>キンガク</t>
    </rPh>
    <rPh sb="88" eb="90">
      <t>ジョウゲン</t>
    </rPh>
    <rPh sb="152" eb="153">
      <t>ガク</t>
    </rPh>
    <rPh sb="153" eb="154">
      <t>セイ</t>
    </rPh>
    <rPh sb="155" eb="157">
      <t>リヨウ</t>
    </rPh>
    <rPh sb="159" eb="161">
      <t>ヒヨウ</t>
    </rPh>
    <phoneticPr fontId="1"/>
  </si>
  <si>
    <r>
      <t>・</t>
    </r>
    <r>
      <rPr>
        <sz val="12"/>
        <color rgb="FFFF0000"/>
        <rFont val="ＭＳ ゴシック"/>
        <family val="3"/>
        <charset val="128"/>
      </rPr>
      <t>丹波市内のJR福知山線各駅</t>
    </r>
    <r>
      <rPr>
        <sz val="12"/>
        <rFont val="ＭＳ ゴシック"/>
        <family val="3"/>
        <charset val="128"/>
      </rPr>
      <t>（下滝、谷川、柏原、石生、黒井、市島、丹波竹田駅）からJR西日本の交
　通系ICカード</t>
    </r>
    <r>
      <rPr>
        <sz val="12"/>
        <color rgb="FFFF0000"/>
        <rFont val="ＭＳ ゴシック"/>
        <family val="3"/>
        <charset val="128"/>
      </rPr>
      <t>「ICOCA」を使用して電車に乗車された場合、普通運賃の5%（1ポイント未満切り捨て）
　をICOCAポイント（チャージ専用）で還元</t>
    </r>
    <r>
      <rPr>
        <sz val="12"/>
        <rFont val="ＭＳ ゴシック"/>
        <family val="3"/>
        <charset val="128"/>
      </rPr>
      <t>する制度です。
・丹波市外にお住まいの方もご利用いただけます。丹波市から電車で帰られる際にご利用ください。こ
　の制度はJR福知山線利用促進のために行っているものであり、</t>
    </r>
    <r>
      <rPr>
        <sz val="12"/>
        <color rgb="FFFF0000"/>
        <rFont val="ＭＳ ゴシック"/>
        <family val="3"/>
        <charset val="128"/>
      </rPr>
      <t>「丹波市内での調査・研究活動支援事
　業」と併用いただけます。</t>
    </r>
    <r>
      <rPr>
        <sz val="12"/>
        <rFont val="ＭＳ ゴシック"/>
        <family val="3"/>
        <charset val="128"/>
      </rPr>
      <t xml:space="preserve">（ポイント相当額を経費から差し引く必要はありません。）
・ICOCA対応改札を通ってICOCAエリア内で下車（乗り越し精算機で精算し、出場証で出場する場合は対
　象外）をされた場合が対象です。JR西日本管内のICOCAで乗車できる範囲で営業キロ200km圏内が対象
　です。丹波市外にある駅からの乗車や、定期券区間は対象外です。
・初回のみ、乗車当日までに「WESTERポイント（チャージ専用）サービス」の利用登録（無料）が必要
　です。（モバイルICOCA、ApplePayのICOCA、SMART ICOCAは利用登録は不要ですが、モバイル
　ICOCA、ApplePayのICOCAは発行翌日から本事業のポイントがたまります。）
・乗車翌月中旬以降に、駅の自動券売機などでポイントチャージ（10ポイント単位）してください。ポ
　イントは、列車のご利用やお買い物などにご利用いただけます。
  </t>
    </r>
    <rPh sb="1" eb="5">
      <t>タンバシナイ</t>
    </rPh>
    <rPh sb="8" eb="12">
      <t>フクチヤマセン</t>
    </rPh>
    <rPh sb="12" eb="14">
      <t>カクエキ</t>
    </rPh>
    <rPh sb="15" eb="17">
      <t>シモタキ</t>
    </rPh>
    <rPh sb="18" eb="20">
      <t>タニカワ</t>
    </rPh>
    <rPh sb="21" eb="23">
      <t>カイバラ</t>
    </rPh>
    <rPh sb="24" eb="26">
      <t>イソウ</t>
    </rPh>
    <rPh sb="27" eb="29">
      <t>クロイ</t>
    </rPh>
    <rPh sb="30" eb="32">
      <t>イチジマ</t>
    </rPh>
    <rPh sb="33" eb="35">
      <t>タンバ</t>
    </rPh>
    <rPh sb="35" eb="37">
      <t>タケダ</t>
    </rPh>
    <rPh sb="37" eb="38">
      <t>エキ</t>
    </rPh>
    <rPh sb="43" eb="44">
      <t>ニシ</t>
    </rPh>
    <rPh sb="44" eb="46">
      <t>ニホン</t>
    </rPh>
    <rPh sb="51" eb="52">
      <t>ケイ</t>
    </rPh>
    <rPh sb="65" eb="67">
      <t>シヨウ</t>
    </rPh>
    <rPh sb="69" eb="71">
      <t>デンシャ</t>
    </rPh>
    <rPh sb="72" eb="74">
      <t>ジョウシャ</t>
    </rPh>
    <rPh sb="77" eb="79">
      <t>バアイ</t>
    </rPh>
    <rPh sb="273" eb="275">
      <t>タイオウ</t>
    </rPh>
    <rPh sb="275" eb="277">
      <t>カイサツ</t>
    </rPh>
    <rPh sb="278" eb="279">
      <t>トオ</t>
    </rPh>
    <rPh sb="289" eb="290">
      <t>ナイ</t>
    </rPh>
    <rPh sb="291" eb="293">
      <t>ゲシャ</t>
    </rPh>
    <rPh sb="294" eb="295">
      <t>ノ</t>
    </rPh>
    <rPh sb="296" eb="297">
      <t>コ</t>
    </rPh>
    <rPh sb="298" eb="300">
      <t>セイサン</t>
    </rPh>
    <rPh sb="300" eb="301">
      <t>キ</t>
    </rPh>
    <rPh sb="302" eb="304">
      <t>セイサン</t>
    </rPh>
    <rPh sb="306" eb="308">
      <t>シュツジョウ</t>
    </rPh>
    <rPh sb="308" eb="309">
      <t>ショウ</t>
    </rPh>
    <rPh sb="310" eb="312">
      <t>シュツジョウ</t>
    </rPh>
    <rPh sb="314" eb="316">
      <t>バアイ</t>
    </rPh>
    <rPh sb="327" eb="329">
      <t>バアイ</t>
    </rPh>
    <rPh sb="330" eb="332">
      <t>タイショウ</t>
    </rPh>
    <rPh sb="337" eb="338">
      <t>ニシ</t>
    </rPh>
    <rPh sb="338" eb="340">
      <t>ニホン</t>
    </rPh>
    <rPh sb="340" eb="342">
      <t>カンナイ</t>
    </rPh>
    <rPh sb="349" eb="351">
      <t>ジョウシャ</t>
    </rPh>
    <rPh sb="354" eb="356">
      <t>ハンイ</t>
    </rPh>
    <rPh sb="357" eb="359">
      <t>エイギョウ</t>
    </rPh>
    <rPh sb="366" eb="368">
      <t>ケンナイ</t>
    </rPh>
    <rPh sb="369" eb="371">
      <t>タイショウ</t>
    </rPh>
    <rPh sb="376" eb="378">
      <t>タンバ</t>
    </rPh>
    <rPh sb="378" eb="380">
      <t>シガイ</t>
    </rPh>
    <rPh sb="383" eb="384">
      <t>エキ</t>
    </rPh>
    <rPh sb="387" eb="389">
      <t>ジョウシャ</t>
    </rPh>
    <rPh sb="391" eb="394">
      <t>テイキケン</t>
    </rPh>
    <rPh sb="394" eb="396">
      <t>クカン</t>
    </rPh>
    <rPh sb="397" eb="400">
      <t>タイショウガイ</t>
    </rPh>
    <rPh sb="405" eb="407">
      <t>ショカイ</t>
    </rPh>
    <rPh sb="410" eb="412">
      <t>ジョウシャ</t>
    </rPh>
    <rPh sb="412" eb="414">
      <t>トウジツ</t>
    </rPh>
    <rPh sb="433" eb="435">
      <t>センヨウ</t>
    </rPh>
    <rPh sb="442" eb="444">
      <t>リヨウ</t>
    </rPh>
    <rPh sb="444" eb="446">
      <t>トウロク</t>
    </rPh>
    <rPh sb="447" eb="449">
      <t>ムリョウ</t>
    </rPh>
    <rPh sb="451" eb="453">
      <t>ヒツヨウ</t>
    </rPh>
    <rPh sb="551" eb="553">
      <t>ジョウシャ</t>
    </rPh>
    <rPh sb="553" eb="555">
      <t>ヨクゲツ</t>
    </rPh>
    <rPh sb="555" eb="557">
      <t>チュウジュン</t>
    </rPh>
    <rPh sb="560" eb="561">
      <t>エキ</t>
    </rPh>
    <rPh sb="562" eb="564">
      <t>ジドウ</t>
    </rPh>
    <rPh sb="564" eb="567">
      <t>ケンバイキ</t>
    </rPh>
    <rPh sb="585" eb="587">
      <t>タンイ</t>
    </rPh>
    <rPh sb="607" eb="609">
      <t>リヨウ</t>
    </rPh>
    <rPh sb="611" eb="612">
      <t>カ</t>
    </rPh>
    <rPh sb="613" eb="614">
      <t>モノ</t>
    </rPh>
    <rPh sb="618" eb="620">
      <t>リヨウ</t>
    </rPh>
    <phoneticPr fontId="1"/>
  </si>
  <si>
    <r>
      <rPr>
        <sz val="14"/>
        <color rgb="FF0070C0"/>
        <rFont val="ＭＳ ゴシック"/>
        <family val="3"/>
        <charset val="128"/>
      </rPr>
      <t>【丹波市への訪問後】</t>
    </r>
    <r>
      <rPr>
        <sz val="12"/>
        <rFont val="ＭＳ ゴシック"/>
        <family val="3"/>
        <charset val="128"/>
      </rPr>
      <t>……丹波市訪問から</t>
    </r>
    <r>
      <rPr>
        <sz val="12"/>
        <color rgb="FFFF0000"/>
        <rFont val="ＭＳ ゴシック"/>
        <family val="3"/>
        <charset val="128"/>
      </rPr>
      <t>30日以内</t>
    </r>
    <r>
      <rPr>
        <sz val="12"/>
        <rFont val="ＭＳ ゴシック"/>
        <family val="3"/>
        <charset val="128"/>
      </rPr>
      <t>（ただし、</t>
    </r>
    <r>
      <rPr>
        <sz val="12"/>
        <color rgb="FFFF0000"/>
        <rFont val="ＭＳ ゴシック"/>
        <family val="3"/>
        <charset val="128"/>
      </rPr>
      <t>最終締切は2026年3月6日（金）</t>
    </r>
    <r>
      <rPr>
        <sz val="12"/>
        <rFont val="ＭＳ ゴシック"/>
        <family val="3"/>
        <charset val="128"/>
      </rPr>
      <t>）</t>
    </r>
    <rPh sb="1" eb="4">
      <t>タンバシ</t>
    </rPh>
    <rPh sb="6" eb="8">
      <t>ホウモン</t>
    </rPh>
    <rPh sb="8" eb="9">
      <t>ゴ</t>
    </rPh>
    <rPh sb="12" eb="15">
      <t>タンバシ</t>
    </rPh>
    <rPh sb="15" eb="17">
      <t>ホウモン</t>
    </rPh>
    <rPh sb="21" eb="22">
      <t>ニチ</t>
    </rPh>
    <rPh sb="22" eb="24">
      <t>イナイ</t>
    </rPh>
    <rPh sb="29" eb="31">
      <t>サイシュウ</t>
    </rPh>
    <rPh sb="31" eb="33">
      <t>シメキリ</t>
    </rPh>
    <rPh sb="38" eb="39">
      <t>ネン</t>
    </rPh>
    <rPh sb="40" eb="41">
      <t>ガツ</t>
    </rPh>
    <rPh sb="42" eb="43">
      <t>ニチ</t>
    </rPh>
    <rPh sb="44" eb="45">
      <t>カネ</t>
    </rPh>
    <phoneticPr fontId="13"/>
  </si>
  <si>
    <r>
      <rPr>
        <sz val="14"/>
        <color rgb="FF0070C0"/>
        <rFont val="ＭＳ ゴシック"/>
        <family val="3"/>
        <charset val="128"/>
      </rPr>
      <t>【丹波市への訪問前】</t>
    </r>
    <r>
      <rPr>
        <sz val="12"/>
        <rFont val="ＭＳ ゴシック"/>
        <family val="3"/>
        <charset val="128"/>
      </rPr>
      <t>……丹波市訪問の</t>
    </r>
    <r>
      <rPr>
        <sz val="12"/>
        <color rgb="FFFF0000"/>
        <rFont val="ＭＳ ゴシック"/>
        <family val="3"/>
        <charset val="128"/>
      </rPr>
      <t>2週間前</t>
    </r>
    <r>
      <rPr>
        <sz val="12"/>
        <rFont val="ＭＳ ゴシック"/>
        <family val="3"/>
        <charset val="128"/>
      </rPr>
      <t>まで（ただし、</t>
    </r>
    <r>
      <rPr>
        <sz val="12"/>
        <color rgb="FFFF0000"/>
        <rFont val="ＭＳ ゴシック"/>
        <family val="3"/>
        <charset val="128"/>
      </rPr>
      <t>最終締切は2026年1月30日（金）</t>
    </r>
    <r>
      <rPr>
        <sz val="12"/>
        <rFont val="ＭＳ ゴシック"/>
        <family val="3"/>
        <charset val="128"/>
      </rPr>
      <t>）</t>
    </r>
    <rPh sb="1" eb="4">
      <t>タンバシ</t>
    </rPh>
    <rPh sb="6" eb="8">
      <t>ホウモン</t>
    </rPh>
    <rPh sb="8" eb="9">
      <t>マエ</t>
    </rPh>
    <rPh sb="12" eb="15">
      <t>タンバシ</t>
    </rPh>
    <rPh sb="15" eb="17">
      <t>ホウモン</t>
    </rPh>
    <rPh sb="19" eb="22">
      <t>シュウカンマエ</t>
    </rPh>
    <rPh sb="45" eb="46">
      <t>カネ</t>
    </rPh>
    <phoneticPr fontId="13"/>
  </si>
  <si>
    <r>
      <rPr>
        <sz val="14"/>
        <color rgb="FF0070C0"/>
        <rFont val="ＭＳ ゴシック"/>
        <family val="3"/>
        <charset val="128"/>
      </rPr>
      <t>≪丹波市公共交通ガイド「てくてくたんば」≫</t>
    </r>
    <r>
      <rPr>
        <sz val="14"/>
        <rFont val="ＭＳ ゴシック"/>
        <family val="3"/>
        <charset val="128"/>
      </rPr>
      <t>（ページID：10468）</t>
    </r>
    <rPh sb="1" eb="4">
      <t>タンバシ</t>
    </rPh>
    <rPh sb="4" eb="6">
      <t>コウキョウ</t>
    </rPh>
    <rPh sb="6" eb="8">
      <t>コウツウ</t>
    </rPh>
    <phoneticPr fontId="13"/>
  </si>
  <si>
    <t>　丹波市での活動内容を検討される際に利用できる制度について、以下のとおりご紹介します。よろしければご利用ください。
　各制度についての詳細は、丹波市HPをご覧ください。丹波市HP（https://www.city.tamba.lg.jp/）のページID検索欄に、ページIDを入力ください。</t>
    <rPh sb="1" eb="4">
      <t>タンバシ</t>
    </rPh>
    <rPh sb="6" eb="8">
      <t>カツドウ</t>
    </rPh>
    <rPh sb="8" eb="10">
      <t>ナイヨウ</t>
    </rPh>
    <rPh sb="11" eb="13">
      <t>ケントウ</t>
    </rPh>
    <rPh sb="16" eb="17">
      <t>サイ</t>
    </rPh>
    <rPh sb="18" eb="20">
      <t>リヨウ</t>
    </rPh>
    <rPh sb="23" eb="25">
      <t>セイド</t>
    </rPh>
    <rPh sb="30" eb="32">
      <t>イカ</t>
    </rPh>
    <rPh sb="37" eb="39">
      <t>ショウカイ</t>
    </rPh>
    <rPh sb="50" eb="52">
      <t>リヨウ</t>
    </rPh>
    <rPh sb="59" eb="62">
      <t>カクセイド</t>
    </rPh>
    <rPh sb="67" eb="69">
      <t>ショウサイ</t>
    </rPh>
    <rPh sb="78" eb="79">
      <t>ラン</t>
    </rPh>
    <rPh sb="128" eb="129">
      <t>ラン</t>
    </rPh>
    <rPh sb="137" eb="139">
      <t>ニュウリョク</t>
    </rPh>
    <phoneticPr fontId="1"/>
  </si>
  <si>
    <t>　丹波市での活動をされようとする、教員を含むグループに対し、交通費等の一部を補助する制度です。【事前調査】と【調査・研究活動】の2種類があります。申請できるのは、丹波市への訪問に参加される教員（関西大学の専任教員）です。ご不明な点がありましたら、事務局までお問い合わせください。</t>
    <rPh sb="1" eb="4">
      <t>タンバシ</t>
    </rPh>
    <rPh sb="6" eb="8">
      <t>カツドウ</t>
    </rPh>
    <rPh sb="17" eb="19">
      <t>キョウイン</t>
    </rPh>
    <rPh sb="20" eb="21">
      <t>フク</t>
    </rPh>
    <rPh sb="27" eb="28">
      <t>タイ</t>
    </rPh>
    <rPh sb="30" eb="33">
      <t>コウツウヒ</t>
    </rPh>
    <rPh sb="33" eb="34">
      <t>トウ</t>
    </rPh>
    <rPh sb="35" eb="37">
      <t>イチブ</t>
    </rPh>
    <rPh sb="38" eb="40">
      <t>ホジョ</t>
    </rPh>
    <rPh sb="42" eb="44">
      <t>セイド</t>
    </rPh>
    <rPh sb="48" eb="50">
      <t>ジゼン</t>
    </rPh>
    <rPh sb="50" eb="52">
      <t>チョウサ</t>
    </rPh>
    <rPh sb="65" eb="67">
      <t>シュルイ</t>
    </rPh>
    <rPh sb="73" eb="75">
      <t>シンセイ</t>
    </rPh>
    <rPh sb="81" eb="84">
      <t>タンバシ</t>
    </rPh>
    <rPh sb="86" eb="88">
      <t>ホウモン</t>
    </rPh>
    <rPh sb="89" eb="91">
      <t>サンカ</t>
    </rPh>
    <rPh sb="94" eb="96">
      <t>キョウイン</t>
    </rPh>
    <rPh sb="97" eb="99">
      <t>カンサイ</t>
    </rPh>
    <rPh sb="99" eb="101">
      <t>ダイガク</t>
    </rPh>
    <rPh sb="102" eb="104">
      <t>センニン</t>
    </rPh>
    <rPh sb="104" eb="106">
      <t>キョウイン</t>
    </rPh>
    <rPh sb="114" eb="115">
      <t>テン</t>
    </rPh>
    <phoneticPr fontId="1"/>
  </si>
  <si>
    <r>
      <t>　【事前調査】と【調査・研究活動】それぞれを実施するごとに、次の書類を、</t>
    </r>
    <r>
      <rPr>
        <sz val="12"/>
        <color rgb="FFFF0000"/>
        <rFont val="ＭＳ ゴシック"/>
        <family val="3"/>
        <charset val="128"/>
      </rPr>
      <t>丹波市訪問前と丹波市訪問後の2回、</t>
    </r>
    <r>
      <rPr>
        <sz val="12"/>
        <rFont val="ＭＳ ゴシック"/>
        <family val="3"/>
        <charset val="128"/>
      </rPr>
      <t xml:space="preserve">ご提出ください。（両方を申請される場合は計4回、片方のみ申請される場合は計2回提出が必要です。
</t>
    </r>
    <rPh sb="2" eb="4">
      <t>ジゼン</t>
    </rPh>
    <rPh sb="4" eb="6">
      <t>チョウサ</t>
    </rPh>
    <rPh sb="9" eb="11">
      <t>チョウサ</t>
    </rPh>
    <rPh sb="12" eb="14">
      <t>ケンキュウ</t>
    </rPh>
    <rPh sb="14" eb="16">
      <t>カツドウ</t>
    </rPh>
    <rPh sb="22" eb="24">
      <t>ジッシ</t>
    </rPh>
    <rPh sb="30" eb="31">
      <t>ツギ</t>
    </rPh>
    <rPh sb="32" eb="34">
      <t>ショルイ</t>
    </rPh>
    <rPh sb="36" eb="39">
      <t>タンバシ</t>
    </rPh>
    <rPh sb="39" eb="41">
      <t>ホウモン</t>
    </rPh>
    <rPh sb="41" eb="42">
      <t>マエ</t>
    </rPh>
    <rPh sb="43" eb="46">
      <t>タンバシ</t>
    </rPh>
    <rPh sb="46" eb="48">
      <t>ホウモン</t>
    </rPh>
    <rPh sb="48" eb="49">
      <t>ゴ</t>
    </rPh>
    <rPh sb="51" eb="52">
      <t>カイ</t>
    </rPh>
    <rPh sb="54" eb="56">
      <t>テイシュツ</t>
    </rPh>
    <rPh sb="55" eb="56">
      <t>シュツ</t>
    </rPh>
    <rPh sb="62" eb="64">
      <t>リョウホウ</t>
    </rPh>
    <rPh sb="65" eb="67">
      <t>シンセイ</t>
    </rPh>
    <rPh sb="70" eb="72">
      <t>バアイ</t>
    </rPh>
    <rPh sb="73" eb="74">
      <t>ケイ</t>
    </rPh>
    <rPh sb="75" eb="76">
      <t>カイ</t>
    </rPh>
    <rPh sb="77" eb="79">
      <t>カタホウ</t>
    </rPh>
    <rPh sb="81" eb="83">
      <t>シンセイ</t>
    </rPh>
    <rPh sb="86" eb="88">
      <t>バアイ</t>
    </rPh>
    <rPh sb="89" eb="90">
      <t>ケイ</t>
    </rPh>
    <rPh sb="91" eb="92">
      <t>カイ</t>
    </rPh>
    <rPh sb="92" eb="94">
      <t>テイシュツ</t>
    </rPh>
    <rPh sb="95" eb="97">
      <t>ヒツヨウ</t>
    </rPh>
    <phoneticPr fontId="1"/>
  </si>
  <si>
    <r>
      <t>　※提出書類を事務局で確認し、採択の可否をお伝えします。（採択後に訪問可能となるため、</t>
    </r>
    <r>
      <rPr>
        <sz val="12"/>
        <color rgb="FFFF0000"/>
        <rFont val="ＭＳ ゴシック"/>
        <family val="3"/>
        <charset val="128"/>
      </rPr>
      <t>期間に
　　余裕をもってご提出ください</t>
    </r>
    <r>
      <rPr>
        <sz val="12"/>
        <rFont val="ＭＳ ゴシック"/>
        <family val="3"/>
        <charset val="128"/>
      </rPr>
      <t>。）
　※【調査・研究活動】の場合は対象経費の確認をするため、必ず「(12)申請予定経費」に申請経費の
　　内容を詳しくご記入ください。（例えば、消耗品費なら具体的な品名まで。）</t>
    </r>
    <rPh sb="77" eb="79">
      <t>バアイ</t>
    </rPh>
    <rPh sb="80" eb="82">
      <t>タイショウ</t>
    </rPh>
    <rPh sb="82" eb="84">
      <t>ケイヒ</t>
    </rPh>
    <rPh sb="85" eb="87">
      <t>カクニン</t>
    </rPh>
    <rPh sb="108" eb="110">
      <t>シンセイ</t>
    </rPh>
    <rPh sb="123" eb="125">
      <t>キニュウ</t>
    </rPh>
    <rPh sb="131" eb="132">
      <t>タト</t>
    </rPh>
    <rPh sb="135" eb="138">
      <t>ショウモウヒン</t>
    </rPh>
    <rPh sb="138" eb="139">
      <t>ヒ</t>
    </rPh>
    <rPh sb="141" eb="144">
      <t>グタイテキ</t>
    </rPh>
    <rPh sb="145" eb="147">
      <t>ヒンメイ</t>
    </rPh>
    <phoneticPr fontId="1"/>
  </si>
  <si>
    <r>
      <t>　※公共交通機関利用のみ、ルート検索結果を添付してください。それ以外の経費については、</t>
    </r>
    <r>
      <rPr>
        <sz val="12"/>
        <color rgb="FFFF0000"/>
        <rFont val="ＭＳ ゴシック"/>
        <family val="3"/>
        <charset val="128"/>
      </rPr>
      <t>領収書
　　が添付されていない場合は対象外</t>
    </r>
    <r>
      <rPr>
        <sz val="12"/>
        <rFont val="ＭＳ ゴシック"/>
        <family val="3"/>
        <charset val="128"/>
      </rPr>
      <t>です。
　※領収書（コピー）を申請書と一緒にメールに添付して提出し、</t>
    </r>
    <r>
      <rPr>
        <sz val="12"/>
        <color rgb="FFFF0000"/>
        <rFont val="ＭＳ ゴシック"/>
        <family val="3"/>
        <charset val="128"/>
      </rPr>
      <t>領収書原本は地域連携センター経由
　　で事務局へお送りください</t>
    </r>
    <r>
      <rPr>
        <sz val="12"/>
        <rFont val="ＭＳ ゴシック"/>
        <family val="3"/>
        <charset val="128"/>
      </rPr>
      <t xml:space="preserve">。
</t>
    </r>
    <rPh sb="8" eb="10">
      <t>リヨウ</t>
    </rPh>
    <rPh sb="21" eb="23">
      <t>テンプ</t>
    </rPh>
    <rPh sb="50" eb="52">
      <t>テンプ</t>
    </rPh>
    <rPh sb="58" eb="60">
      <t>バアイ</t>
    </rPh>
    <rPh sb="94" eb="96">
      <t>テイシュツ</t>
    </rPh>
    <phoneticPr fontId="1"/>
  </si>
  <si>
    <r>
      <t>◆他の補助金等との併用について　
　・丹波市以外（国、自治体等）が行う補助金や他の研究費等との併用を希望される場合は、事務局
　　までご相談ください。なお、</t>
    </r>
    <r>
      <rPr>
        <sz val="12"/>
        <color rgb="FFFF0000"/>
        <rFont val="ＭＳ ゴシック"/>
        <family val="3"/>
        <charset val="128"/>
      </rPr>
      <t>丹波市が独自もしくは県等と一緒に実施する補助制度、委託事業等
　　その他の資金を受ける場合は、本事業と併用はできません</t>
    </r>
    <r>
      <rPr>
        <sz val="12"/>
        <rFont val="ＭＳ ゴシック"/>
        <family val="3"/>
        <charset val="128"/>
      </rPr>
      <t>。
◆事業予算に関する注意点について
　・</t>
    </r>
    <r>
      <rPr>
        <sz val="12"/>
        <color rgb="FFFF0000"/>
        <rFont val="ＭＳ ゴシック"/>
        <family val="3"/>
        <charset val="128"/>
      </rPr>
      <t>本事業の予算上限に達した場合は、申請書提出期限内でも受付を終了する場合があります。</t>
    </r>
    <r>
      <rPr>
        <sz val="12"/>
        <rFont val="ＭＳ ゴシック"/>
        <family val="3"/>
        <charset val="128"/>
      </rPr>
      <t>【事前
　　調査】と【調査・研究活動】の採択決定は別に行うため、【事前調査】の交付を受けた方であって
　　も、予算の状況により、【調査・研究活動】の採択が受けられない場合があります。
◆年度当初の申請について
　・年度当初については、この事業に関する予算が関西大学・丹波市連携事業推進協議会で可決される
　　ことを前提に、予算可決前から申請受付、採否決定を開始します。予算可決前に採択を受けられた
　　方は、その時点から活動を行っていただいても構いませんが、予算の可決状況により、採択後で
　　あっても不交付となる場合もありますので、ご了承ください。実績報告書等は、予算可決後にご提
　　出ください。
◆申請者の参加について
　・申請者は丹波市での活動に参加することが必要です。申請者が丹波市での活動に参加されない場合
　　は対象外です。</t>
    </r>
    <rPh sb="1" eb="2">
      <t>ホカ</t>
    </rPh>
    <rPh sb="3" eb="6">
      <t>ホジョキン</t>
    </rPh>
    <rPh sb="6" eb="7">
      <t>トウ</t>
    </rPh>
    <rPh sb="9" eb="11">
      <t>ヘイヨウ</t>
    </rPh>
    <rPh sb="25" eb="26">
      <t>クニ</t>
    </rPh>
    <rPh sb="27" eb="30">
      <t>ジチタイ</t>
    </rPh>
    <rPh sb="30" eb="31">
      <t>トウ</t>
    </rPh>
    <rPh sb="33" eb="34">
      <t>オコナ</t>
    </rPh>
    <rPh sb="35" eb="38">
      <t>ホジョキン</t>
    </rPh>
    <rPh sb="39" eb="40">
      <t>タ</t>
    </rPh>
    <rPh sb="41" eb="43">
      <t>ケンキュウ</t>
    </rPh>
    <rPh sb="43" eb="44">
      <t>ヒ</t>
    </rPh>
    <rPh sb="44" eb="45">
      <t>トウ</t>
    </rPh>
    <rPh sb="47" eb="49">
      <t>ヘイヨウ</t>
    </rPh>
    <rPh sb="50" eb="52">
      <t>キボウ</t>
    </rPh>
    <rPh sb="55" eb="57">
      <t>バアイ</t>
    </rPh>
    <rPh sb="59" eb="62">
      <t>ジムキョク</t>
    </rPh>
    <rPh sb="113" eb="114">
      <t>タ</t>
    </rPh>
    <rPh sb="118" eb="119">
      <t>ウ</t>
    </rPh>
    <rPh sb="121" eb="123">
      <t>バアイ</t>
    </rPh>
    <rPh sb="125" eb="126">
      <t>ホン</t>
    </rPh>
    <rPh sb="126" eb="128">
      <t>ジギョウ</t>
    </rPh>
    <rPh sb="140" eb="142">
      <t>ジギョウ</t>
    </rPh>
    <rPh sb="142" eb="144">
      <t>ヨサン</t>
    </rPh>
    <rPh sb="145" eb="146">
      <t>カン</t>
    </rPh>
    <rPh sb="148" eb="151">
      <t>チュウイテン</t>
    </rPh>
    <rPh sb="158" eb="159">
      <t>ホン</t>
    </rPh>
    <rPh sb="159" eb="161">
      <t>ジギョウ</t>
    </rPh>
    <rPh sb="174" eb="177">
      <t>シンセイショ</t>
    </rPh>
    <rPh sb="191" eb="193">
      <t>バアイ</t>
    </rPh>
    <rPh sb="199" eb="201">
      <t>チョウサ</t>
    </rPh>
    <rPh sb="216" eb="218">
      <t>サイタク</t>
    </rPh>
    <rPh sb="218" eb="220">
      <t>ケッテイ</t>
    </rPh>
    <rPh sb="221" eb="222">
      <t>ベツ</t>
    </rPh>
    <rPh sb="223" eb="224">
      <t>オコナ</t>
    </rPh>
    <rPh sb="231" eb="233">
      <t>チョウサ</t>
    </rPh>
    <rPh sb="238" eb="239">
      <t>ウ</t>
    </rPh>
    <rPh sb="241" eb="242">
      <t>カタ</t>
    </rPh>
    <rPh sb="243" eb="244">
      <t>カナラ</t>
    </rPh>
    <rPh sb="254" eb="256">
      <t>ヨサン</t>
    </rPh>
    <rPh sb="257" eb="259">
      <t>ジョウキョウ</t>
    </rPh>
    <rPh sb="270" eb="271">
      <t>ワク</t>
    </rPh>
    <rPh sb="273" eb="275">
      <t>サイタク</t>
    </rPh>
    <rPh sb="276" eb="277">
      <t>ウ</t>
    </rPh>
    <rPh sb="282" eb="284">
      <t>バアイ</t>
    </rPh>
    <rPh sb="292" eb="294">
      <t>ネンド</t>
    </rPh>
    <rPh sb="294" eb="296">
      <t>トウショ</t>
    </rPh>
    <rPh sb="297" eb="299">
      <t>シンセイ</t>
    </rPh>
    <rPh sb="303" eb="305">
      <t>ネンド</t>
    </rPh>
    <rPh sb="305" eb="307">
      <t>トウショ</t>
    </rPh>
    <rPh sb="315" eb="317">
      <t>ジギョウ</t>
    </rPh>
    <rPh sb="318" eb="319">
      <t>カン</t>
    </rPh>
    <rPh sb="321" eb="323">
      <t>ヨサン</t>
    </rPh>
    <rPh sb="324" eb="326">
      <t>カンサイ</t>
    </rPh>
    <rPh sb="326" eb="328">
      <t>ダイガク</t>
    </rPh>
    <rPh sb="329" eb="332">
      <t>タンバシ</t>
    </rPh>
    <rPh sb="332" eb="334">
      <t>レンケイ</t>
    </rPh>
    <rPh sb="334" eb="336">
      <t>ジギョウ</t>
    </rPh>
    <rPh sb="336" eb="338">
      <t>スイシン</t>
    </rPh>
    <rPh sb="338" eb="341">
      <t>キョウギカイ</t>
    </rPh>
    <rPh sb="342" eb="344">
      <t>カケツ</t>
    </rPh>
    <rPh sb="357" eb="359">
      <t>ヨサン</t>
    </rPh>
    <rPh sb="359" eb="361">
      <t>カケツ</t>
    </rPh>
    <rPh sb="361" eb="362">
      <t>マエ</t>
    </rPh>
    <rPh sb="369" eb="371">
      <t>サイヒ</t>
    </rPh>
    <rPh sb="371" eb="373">
      <t>ケッテイ</t>
    </rPh>
    <rPh sb="374" eb="376">
      <t>カイシ</t>
    </rPh>
    <rPh sb="383" eb="385">
      <t>ヨサン</t>
    </rPh>
    <rPh sb="385" eb="387">
      <t>カケツ</t>
    </rPh>
    <rPh sb="387" eb="388">
      <t>マエ</t>
    </rPh>
    <rPh sb="389" eb="391">
      <t>サイタク</t>
    </rPh>
    <rPh sb="392" eb="393">
      <t>ウ</t>
    </rPh>
    <rPh sb="400" eb="401">
      <t>カタ</t>
    </rPh>
    <rPh sb="405" eb="407">
      <t>ジテン</t>
    </rPh>
    <rPh sb="409" eb="411">
      <t>カツドウ</t>
    </rPh>
    <rPh sb="412" eb="413">
      <t>オコナ</t>
    </rPh>
    <rPh sb="421" eb="422">
      <t>カマ</t>
    </rPh>
    <rPh sb="430" eb="432">
      <t>ジョウキョウ</t>
    </rPh>
    <rPh sb="438" eb="439">
      <t>ゴ</t>
    </rPh>
    <rPh sb="447" eb="448">
      <t>フ</t>
    </rPh>
    <rPh sb="448" eb="450">
      <t>コウフ</t>
    </rPh>
    <rPh sb="453" eb="455">
      <t>バアイ</t>
    </rPh>
    <rPh sb="464" eb="466">
      <t>リョウショウ</t>
    </rPh>
    <rPh sb="474" eb="476">
      <t>ジッセキ</t>
    </rPh>
    <rPh sb="476" eb="479">
      <t>ホウコクショ</t>
    </rPh>
    <rPh sb="479" eb="480">
      <t>トウ</t>
    </rPh>
    <rPh sb="482" eb="484">
      <t>ヨサン</t>
    </rPh>
    <rPh sb="484" eb="486">
      <t>カケツ</t>
    </rPh>
    <rPh sb="486" eb="487">
      <t>ゴ</t>
    </rPh>
    <rPh sb="501" eb="504">
      <t>シンセイシャ</t>
    </rPh>
    <rPh sb="505" eb="507">
      <t>サンカ</t>
    </rPh>
    <rPh sb="514" eb="517">
      <t>シンセイシャ</t>
    </rPh>
    <rPh sb="518" eb="521">
      <t>タンバシ</t>
    </rPh>
    <rPh sb="523" eb="525">
      <t>カツドウ</t>
    </rPh>
    <rPh sb="526" eb="528">
      <t>サンカ</t>
    </rPh>
    <rPh sb="533" eb="535">
      <t>ヒツヨウ</t>
    </rPh>
    <rPh sb="538" eb="541">
      <t>シンセイシャ</t>
    </rPh>
    <rPh sb="542" eb="545">
      <t>タンバシ</t>
    </rPh>
    <rPh sb="547" eb="549">
      <t>カツドウ</t>
    </rPh>
    <rPh sb="550" eb="552">
      <t>サンカ</t>
    </rPh>
    <rPh sb="562" eb="565">
      <t>タイショウガイ</t>
    </rPh>
    <phoneticPr fontId="1"/>
  </si>
  <si>
    <r>
      <t>◆補助上限：丹波市への訪問日数が1日の場合は25,000円、2日以上の場合は50,000円。
◆その他
　・</t>
    </r>
    <r>
      <rPr>
        <sz val="12"/>
        <color rgb="FFFF0000"/>
        <rFont val="ＭＳ ゴシック"/>
        <family val="3"/>
        <charset val="128"/>
      </rPr>
      <t>同一年度中は1回のみ申請可能</t>
    </r>
    <r>
      <rPr>
        <sz val="12"/>
        <rFont val="ＭＳ ゴシック"/>
        <family val="3"/>
        <charset val="128"/>
      </rPr>
      <t>ですが、同一年度中に申請をされた方でも、他の申請者に同行して
　　補助の対象となることはできます。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</si>
</sst>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0_ &quot;円&quot;"/>
    <numFmt numFmtId="178" formatCode="#,##0_);[Red]\(#,##0\)"/>
  </numFmts>
  <fonts count="27" x14ac:knownFonts="1">
    <font>
      <sz val="11"/>
      <color theme="1"/>
      <name val="ＭＳ Ｐゴシック"/>
      <family val="2"/>
      <charset val="128"/>
      <scheme val="minor"/>
    </font>
    <font>
      <sz val="6"/>
      <name val="ＭＳ Ｐゴシック"/>
      <family val="2"/>
      <charset val="128"/>
      <scheme val="minor"/>
    </font>
    <font>
      <sz val="9"/>
      <color rgb="FF000000"/>
      <name val="Meiryo UI"/>
      <family val="3"/>
      <charset val="128"/>
    </font>
    <font>
      <sz val="11"/>
      <name val="ＭＳ Ｐゴシック"/>
      <family val="3"/>
      <charset val="128"/>
      <scheme val="minor"/>
    </font>
    <font>
      <sz val="11"/>
      <name val="ＭＳ Ｐゴシック"/>
      <family val="3"/>
      <charset val="128"/>
    </font>
    <font>
      <b/>
      <sz val="18"/>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ＭＳ Ｐゴシック"/>
      <family val="3"/>
      <charset val="128"/>
      <scheme val="minor"/>
    </font>
    <font>
      <sz val="8"/>
      <name val="ＭＳ Ｐゴシック"/>
      <family val="3"/>
      <charset val="128"/>
      <scheme val="minor"/>
    </font>
    <font>
      <u/>
      <sz val="8"/>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6"/>
      <color theme="1"/>
      <name val="ＭＳ ゴシック"/>
      <family val="3"/>
      <charset val="128"/>
    </font>
    <font>
      <sz val="12"/>
      <name val="ＭＳ ゴシック"/>
      <family val="3"/>
      <charset val="128"/>
    </font>
    <font>
      <sz val="12"/>
      <color rgb="FFFF0000"/>
      <name val="ＭＳ ゴシック"/>
      <family val="3"/>
      <charset val="128"/>
    </font>
    <font>
      <sz val="12"/>
      <color theme="1"/>
      <name val="ＭＳ ゴシック"/>
      <family val="3"/>
      <charset val="128"/>
    </font>
    <font>
      <sz val="14"/>
      <color theme="1"/>
      <name val="ＭＳ Ｐゴシック"/>
      <family val="2"/>
      <charset val="128"/>
      <scheme val="minor"/>
    </font>
    <font>
      <sz val="16"/>
      <name val="ＭＳ ゴシック"/>
      <family val="3"/>
      <charset val="128"/>
    </font>
    <font>
      <sz val="14"/>
      <name val="ＭＳ ゴシック"/>
      <family val="3"/>
      <charset val="128"/>
    </font>
    <font>
      <sz val="14"/>
      <color rgb="FF0070C0"/>
      <name val="ＭＳ ゴシック"/>
      <family val="3"/>
      <charset val="128"/>
    </font>
    <font>
      <sz val="16"/>
      <color rgb="FF0070C0"/>
      <name val="ＭＳ ゴシック"/>
      <family val="3"/>
      <charset val="128"/>
    </font>
    <font>
      <u/>
      <sz val="11"/>
      <color theme="10"/>
      <name val="ＭＳ Ｐゴシック"/>
      <family val="2"/>
      <charset val="128"/>
      <scheme val="minor"/>
    </font>
    <font>
      <u/>
      <sz val="14"/>
      <color theme="1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DashDot">
        <color indexed="64"/>
      </top>
      <bottom style="thin">
        <color indexed="64"/>
      </bottom>
      <diagonal/>
    </border>
    <border>
      <left style="thin">
        <color indexed="64"/>
      </left>
      <right style="mediumDashDot">
        <color indexed="64"/>
      </right>
      <top style="mediumDashDot">
        <color indexed="64"/>
      </top>
      <bottom style="thin">
        <color indexed="64"/>
      </bottom>
      <diagonal/>
    </border>
    <border>
      <left style="thin">
        <color indexed="64"/>
      </left>
      <right style="mediumDashDot">
        <color indexed="64"/>
      </right>
      <top style="thin">
        <color indexed="64"/>
      </top>
      <bottom style="thin">
        <color indexed="64"/>
      </bottom>
      <diagonal/>
    </border>
    <border>
      <left style="mediumDashDot">
        <color indexed="64"/>
      </left>
      <right style="thin">
        <color indexed="64"/>
      </right>
      <top style="mediumDashDot">
        <color indexed="64"/>
      </top>
      <bottom style="thin">
        <color indexed="64"/>
      </bottom>
      <diagonal/>
    </border>
    <border>
      <left style="mediumDashDot">
        <color indexed="64"/>
      </left>
      <right style="thin">
        <color indexed="64"/>
      </right>
      <top style="thin">
        <color indexed="64"/>
      </top>
      <bottom style="thin">
        <color indexed="64"/>
      </bottom>
      <diagonal/>
    </border>
    <border>
      <left style="mediumDashDot">
        <color indexed="64"/>
      </left>
      <right style="thin">
        <color indexed="64"/>
      </right>
      <top style="thin">
        <color indexed="64"/>
      </top>
      <bottom style="mediumDashDot">
        <color indexed="64"/>
      </bottom>
      <diagonal/>
    </border>
    <border>
      <left style="thin">
        <color indexed="64"/>
      </left>
      <right style="thin">
        <color indexed="64"/>
      </right>
      <top style="thin">
        <color indexed="64"/>
      </top>
      <bottom style="mediumDashDot">
        <color indexed="64"/>
      </bottom>
      <diagonal/>
    </border>
    <border>
      <left style="thin">
        <color indexed="64"/>
      </left>
      <right style="mediumDashDot">
        <color indexed="64"/>
      </right>
      <top style="thin">
        <color indexed="64"/>
      </top>
      <bottom style="mediumDashDot">
        <color indexed="64"/>
      </bottom>
      <diagonal/>
    </border>
    <border>
      <left style="mediumDashDot">
        <color indexed="64"/>
      </left>
      <right/>
      <top/>
      <bottom/>
      <diagonal/>
    </border>
    <border>
      <left style="thin">
        <color indexed="64"/>
      </left>
      <right style="mediumDashDot">
        <color indexed="64"/>
      </right>
      <top style="mediumDashDot">
        <color indexed="64"/>
      </top>
      <bottom style="mediumDashDot">
        <color indexed="64"/>
      </bottom>
      <diagonal/>
    </border>
    <border>
      <left style="thin">
        <color indexed="64"/>
      </left>
      <right style="thin">
        <color indexed="64"/>
      </right>
      <top style="mediumDashDot">
        <color indexed="64"/>
      </top>
      <bottom style="mediumDashDot">
        <color indexed="64"/>
      </bottom>
      <diagonal/>
    </border>
    <border>
      <left/>
      <right style="thin">
        <color indexed="64"/>
      </right>
      <top style="mediumDashDot">
        <color indexed="64"/>
      </top>
      <bottom style="mediumDashDot">
        <color indexed="64"/>
      </bottom>
      <diagonal/>
    </border>
    <border>
      <left style="thin">
        <color indexed="64"/>
      </left>
      <right style="mediumDashDot">
        <color indexed="64"/>
      </right>
      <top/>
      <bottom/>
      <diagonal/>
    </border>
    <border>
      <left style="mediumDashDot">
        <color indexed="64"/>
      </left>
      <right style="thin">
        <color indexed="64"/>
      </right>
      <top/>
      <bottom/>
      <diagonal/>
    </border>
  </borders>
  <cellStyleXfs count="3">
    <xf numFmtId="0" fontId="0" fillId="0" borderId="0">
      <alignment vertical="center"/>
    </xf>
    <xf numFmtId="0" fontId="4" fillId="0" borderId="0"/>
    <xf numFmtId="0" fontId="25" fillId="0" borderId="0" applyNumberFormat="0" applyFill="0" applyBorder="0" applyAlignment="0" applyProtection="0">
      <alignment vertical="center"/>
    </xf>
  </cellStyleXfs>
  <cellXfs count="356">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textRotation="255"/>
    </xf>
    <xf numFmtId="5" fontId="0" fillId="0" borderId="0" xfId="0" applyNumberFormat="1" applyAlignment="1">
      <alignment horizontal="right" vertical="center" wrapText="1"/>
    </xf>
    <xf numFmtId="0" fontId="0" fillId="0" borderId="0" xfId="0" applyAlignment="1" applyProtection="1">
      <alignment horizontal="left" vertical="center"/>
      <protection locked="0"/>
    </xf>
    <xf numFmtId="0" fontId="0" fillId="0" borderId="0" xfId="0" applyProtection="1">
      <alignment vertical="center"/>
      <protection locked="0"/>
    </xf>
    <xf numFmtId="0" fontId="3" fillId="0" borderId="0" xfId="0" applyFont="1" applyAlignment="1" applyProtection="1">
      <alignment horizontal="right" vertical="center"/>
      <protection locked="0"/>
    </xf>
    <xf numFmtId="0" fontId="3" fillId="4"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shrinkToFit="1"/>
      <protection locked="0"/>
    </xf>
    <xf numFmtId="0" fontId="3" fillId="0" borderId="5" xfId="0" applyFont="1" applyBorder="1" applyAlignment="1" applyProtection="1">
      <alignment horizontal="left" vertical="center"/>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protection locked="0"/>
    </xf>
    <xf numFmtId="0" fontId="3" fillId="0" borderId="5"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7"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5" fontId="3" fillId="0" borderId="0" xfId="0" applyNumberFormat="1" applyFont="1" applyAlignment="1" applyProtection="1">
      <alignment vertical="center" wrapText="1"/>
      <protection locked="0"/>
    </xf>
    <xf numFmtId="5" fontId="3" fillId="4" borderId="1" xfId="0" applyNumberFormat="1" applyFont="1" applyFill="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5" fontId="3" fillId="0" borderId="3" xfId="0" applyNumberFormat="1" applyFont="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0" fontId="6" fillId="3" borderId="16" xfId="0" applyFont="1" applyFill="1" applyBorder="1" applyAlignment="1">
      <alignment horizontal="left" vertical="center" shrinkToFit="1"/>
    </xf>
    <xf numFmtId="0" fontId="6" fillId="3" borderId="22" xfId="0" applyFont="1" applyFill="1" applyBorder="1" applyAlignment="1">
      <alignment horizontal="left" vertical="center" shrinkToFit="1"/>
    </xf>
    <xf numFmtId="0" fontId="6" fillId="0" borderId="28" xfId="0" applyFont="1" applyBorder="1" applyAlignment="1" applyProtection="1">
      <alignment horizontal="left" vertical="center" shrinkToFit="1"/>
      <protection locked="0"/>
    </xf>
    <xf numFmtId="0" fontId="6" fillId="0" borderId="18" xfId="0" applyFont="1" applyBorder="1" applyAlignment="1" applyProtection="1">
      <alignment horizontal="left" vertical="center" shrinkToFit="1"/>
      <protection locked="0"/>
    </xf>
    <xf numFmtId="0" fontId="3" fillId="2" borderId="1" xfId="0" applyFont="1" applyFill="1" applyBorder="1" applyAlignment="1" applyProtection="1">
      <alignment horizontal="center" vertical="center"/>
      <protection locked="0"/>
    </xf>
    <xf numFmtId="0" fontId="9" fillId="0" borderId="16" xfId="0" applyFont="1" applyBorder="1" applyAlignment="1" applyProtection="1">
      <alignment horizontal="left" vertical="center" shrinkToFit="1" readingOrder="1"/>
      <protection locked="0"/>
    </xf>
    <xf numFmtId="0" fontId="3" fillId="0" borderId="28" xfId="0" applyFont="1" applyBorder="1" applyAlignment="1" applyProtection="1">
      <alignment horizontal="left" vertical="center" shrinkToFit="1" readingOrder="1"/>
      <protection locked="0"/>
    </xf>
    <xf numFmtId="0" fontId="3" fillId="0" borderId="18" xfId="0" applyFont="1" applyBorder="1" applyAlignment="1" applyProtection="1">
      <alignment horizontal="left" vertical="center" shrinkToFit="1" readingOrder="1"/>
      <protection locked="0"/>
    </xf>
    <xf numFmtId="0" fontId="3" fillId="0" borderId="16" xfId="0" applyFont="1" applyBorder="1" applyAlignment="1" applyProtection="1">
      <alignment horizontal="left" vertical="center" shrinkToFit="1" readingOrder="1"/>
      <protection locked="0"/>
    </xf>
    <xf numFmtId="0" fontId="3" fillId="0" borderId="17" xfId="0" applyFont="1" applyBorder="1" applyAlignment="1" applyProtection="1">
      <alignment horizontal="left" vertical="center" shrinkToFit="1" readingOrder="1"/>
      <protection locked="0"/>
    </xf>
    <xf numFmtId="0" fontId="3" fillId="0" borderId="9" xfId="0" applyFont="1" applyBorder="1" applyAlignment="1" applyProtection="1">
      <alignment horizontal="left" vertical="center" shrinkToFit="1" readingOrder="1"/>
      <protection locked="0"/>
    </xf>
    <xf numFmtId="0" fontId="3" fillId="0" borderId="1" xfId="0" applyFont="1" applyBorder="1" applyAlignment="1" applyProtection="1">
      <alignment horizontal="left" vertical="center"/>
      <protection locked="0"/>
    </xf>
    <xf numFmtId="0" fontId="3" fillId="0" borderId="27"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protection locked="0"/>
    </xf>
    <xf numFmtId="0" fontId="11" fillId="4" borderId="9" xfId="0" applyFont="1" applyFill="1" applyBorder="1" applyProtection="1">
      <alignment vertical="center"/>
      <protection locked="0"/>
    </xf>
    <xf numFmtId="0" fontId="3" fillId="4" borderId="9" xfId="0" applyFont="1" applyFill="1" applyBorder="1" applyProtection="1">
      <alignment vertical="center"/>
      <protection locked="0"/>
    </xf>
    <xf numFmtId="0" fontId="3" fillId="0" borderId="36" xfId="0" applyFont="1" applyBorder="1" applyProtection="1">
      <alignment vertical="center"/>
      <protection locked="0"/>
    </xf>
    <xf numFmtId="0" fontId="3" fillId="0" borderId="1" xfId="0" applyFont="1" applyBorder="1" applyAlignment="1" applyProtection="1">
      <alignment horizontal="left" vertical="top" shrinkToFit="1"/>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6" fillId="0" borderId="0" xfId="0" applyFont="1" applyAlignment="1" applyProtection="1">
      <alignment horizontal="left" vertical="center"/>
      <protection locked="0"/>
    </xf>
    <xf numFmtId="0" fontId="7" fillId="4" borderId="1" xfId="0" applyFont="1" applyFill="1" applyBorder="1" applyAlignment="1" applyProtection="1">
      <alignment horizontal="center" vertical="center"/>
      <protection locked="0"/>
    </xf>
    <xf numFmtId="0" fontId="7" fillId="0" borderId="2" xfId="0" applyFont="1" applyBorder="1" applyAlignment="1" applyProtection="1">
      <alignment horizontal="right" vertical="center" wrapText="1"/>
      <protection locked="0"/>
    </xf>
    <xf numFmtId="0" fontId="9" fillId="0" borderId="1" xfId="0" applyFont="1" applyBorder="1" applyAlignment="1" applyProtection="1">
      <alignment vertical="top" wrapText="1"/>
      <protection locked="0"/>
    </xf>
    <xf numFmtId="0" fontId="7" fillId="0" borderId="2"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3" fillId="0" borderId="15" xfId="0" applyFont="1" applyBorder="1" applyAlignment="1" applyProtection="1">
      <alignment horizontal="center" vertical="center"/>
      <protection locked="0"/>
    </xf>
    <xf numFmtId="0" fontId="3" fillId="0" borderId="3" xfId="0" applyFont="1" applyBorder="1" applyProtection="1">
      <alignment vertical="center"/>
      <protection locked="0"/>
    </xf>
    <xf numFmtId="0" fontId="3" fillId="0" borderId="5" xfId="0" applyFont="1" applyBorder="1" applyAlignment="1" applyProtection="1">
      <alignment vertical="top"/>
      <protection locked="0"/>
    </xf>
    <xf numFmtId="0" fontId="3" fillId="0" borderId="3" xfId="0" applyFont="1" applyBorder="1" applyAlignment="1" applyProtection="1">
      <alignment vertical="top"/>
      <protection locked="0"/>
    </xf>
    <xf numFmtId="0" fontId="3" fillId="0" borderId="3"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9" fillId="0" borderId="2" xfId="0" applyFont="1" applyBorder="1" applyAlignment="1" applyProtection="1">
      <alignment vertical="top" wrapText="1"/>
      <protection locked="0"/>
    </xf>
    <xf numFmtId="0" fontId="9" fillId="0" borderId="49" xfId="0" applyFont="1" applyBorder="1" applyAlignment="1" applyProtection="1">
      <alignment vertical="top" wrapText="1"/>
      <protection locked="0"/>
    </xf>
    <xf numFmtId="0" fontId="9" fillId="0" borderId="27" xfId="0" applyFont="1" applyBorder="1" applyAlignment="1" applyProtection="1">
      <alignment horizontal="left" vertical="center" shrinkToFit="1" readingOrder="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right" vertical="top"/>
      <protection locked="0"/>
    </xf>
    <xf numFmtId="176" fontId="3" fillId="3" borderId="7" xfId="0" applyNumberFormat="1" applyFont="1" applyFill="1" applyBorder="1" applyAlignment="1">
      <alignment horizontal="center" vertical="center" shrinkToFit="1" readingOrder="1"/>
    </xf>
    <xf numFmtId="176" fontId="3" fillId="3" borderId="28" xfId="0" applyNumberFormat="1" applyFont="1" applyFill="1" applyBorder="1" applyAlignment="1">
      <alignment horizontal="center" vertical="center" shrinkToFit="1" readingOrder="1"/>
    </xf>
    <xf numFmtId="176" fontId="3" fillId="3" borderId="1" xfId="0" applyNumberFormat="1" applyFont="1" applyFill="1" applyBorder="1" applyAlignment="1">
      <alignment horizontal="center" vertical="center" shrinkToFit="1"/>
    </xf>
    <xf numFmtId="176" fontId="3" fillId="3" borderId="16" xfId="0" applyNumberFormat="1" applyFont="1" applyFill="1" applyBorder="1" applyAlignment="1">
      <alignment horizontal="center" vertical="center" shrinkToFit="1" readingOrder="1"/>
    </xf>
    <xf numFmtId="176" fontId="3" fillId="3" borderId="17" xfId="0" applyNumberFormat="1" applyFont="1" applyFill="1" applyBorder="1" applyAlignment="1">
      <alignment horizontal="center" vertical="center" shrinkToFit="1" readingOrder="1"/>
    </xf>
    <xf numFmtId="176" fontId="3" fillId="3" borderId="8" xfId="0" applyNumberFormat="1" applyFont="1" applyFill="1" applyBorder="1" applyAlignment="1">
      <alignment horizontal="center" vertical="center" shrinkToFit="1" readingOrder="1"/>
    </xf>
    <xf numFmtId="176" fontId="3" fillId="3" borderId="27" xfId="0" applyNumberFormat="1" applyFont="1" applyFill="1" applyBorder="1" applyAlignment="1">
      <alignment horizontal="center" vertical="center" shrinkToFit="1"/>
    </xf>
    <xf numFmtId="177" fontId="11" fillId="3" borderId="48" xfId="0" applyNumberFormat="1" applyFont="1" applyFill="1" applyBorder="1" applyAlignment="1">
      <alignment horizontal="center" vertical="center"/>
    </xf>
    <xf numFmtId="178" fontId="3" fillId="0" borderId="16" xfId="0" applyNumberFormat="1" applyFont="1" applyBorder="1" applyAlignment="1" applyProtection="1">
      <alignment horizontal="center" vertical="center" shrinkToFit="1" readingOrder="1"/>
      <protection locked="0"/>
    </xf>
    <xf numFmtId="178" fontId="3" fillId="0" borderId="27" xfId="0" applyNumberFormat="1" applyFont="1" applyBorder="1" applyAlignment="1" applyProtection="1">
      <alignment horizontal="center" vertical="center" shrinkToFit="1" readingOrder="1"/>
      <protection locked="0"/>
    </xf>
    <xf numFmtId="178" fontId="3" fillId="0" borderId="17" xfId="0" applyNumberFormat="1" applyFont="1" applyBorder="1" applyAlignment="1" applyProtection="1">
      <alignment horizontal="center" vertical="center" shrinkToFit="1" readingOrder="1"/>
      <protection locked="0"/>
    </xf>
    <xf numFmtId="178" fontId="3" fillId="0" borderId="28" xfId="0" applyNumberFormat="1" applyFont="1" applyBorder="1" applyAlignment="1" applyProtection="1">
      <alignment horizontal="center" vertical="center" shrinkToFit="1" readingOrder="1"/>
      <protection locked="0"/>
    </xf>
    <xf numFmtId="178" fontId="3" fillId="0" borderId="18" xfId="0" applyNumberFormat="1" applyFont="1" applyBorder="1" applyAlignment="1" applyProtection="1">
      <alignment horizontal="center" vertical="center" shrinkToFit="1" readingOrder="1"/>
      <protection locked="0"/>
    </xf>
    <xf numFmtId="178" fontId="3" fillId="0" borderId="17" xfId="0" applyNumberFormat="1" applyFont="1" applyBorder="1" applyAlignment="1" applyProtection="1">
      <alignment horizontal="center" vertical="center" shrinkToFit="1"/>
      <protection locked="0"/>
    </xf>
    <xf numFmtId="178" fontId="3" fillId="0" borderId="18" xfId="0" applyNumberFormat="1" applyFont="1" applyBorder="1" applyAlignment="1" applyProtection="1">
      <alignment horizontal="center" vertical="center" shrinkToFit="1"/>
      <protection locked="0"/>
    </xf>
    <xf numFmtId="178" fontId="3" fillId="0" borderId="27" xfId="0" applyNumberFormat="1" applyFont="1" applyBorder="1" applyAlignment="1" applyProtection="1">
      <alignment horizontal="center" vertical="center" shrinkToFit="1"/>
      <protection locked="0"/>
    </xf>
    <xf numFmtId="176" fontId="3" fillId="0" borderId="2" xfId="0" applyNumberFormat="1" applyFont="1" applyBorder="1" applyAlignment="1" applyProtection="1">
      <alignment horizontal="left" vertical="top" wrapText="1"/>
      <protection locked="0"/>
    </xf>
    <xf numFmtId="178" fontId="3" fillId="3" borderId="7" xfId="0" applyNumberFormat="1" applyFont="1" applyFill="1" applyBorder="1" applyAlignment="1">
      <alignment horizontal="center" vertical="center" shrinkToFit="1" readingOrder="1"/>
    </xf>
    <xf numFmtId="178" fontId="3" fillId="3" borderId="28" xfId="0" applyNumberFormat="1" applyFont="1" applyFill="1" applyBorder="1" applyAlignment="1">
      <alignment horizontal="center" vertical="center" shrinkToFit="1" readingOrder="1"/>
    </xf>
    <xf numFmtId="178" fontId="3" fillId="0" borderId="9" xfId="0" applyNumberFormat="1" applyFont="1" applyBorder="1" applyAlignment="1" applyProtection="1">
      <alignment horizontal="center" vertical="center" shrinkToFit="1" readingOrder="1"/>
      <protection locked="0"/>
    </xf>
    <xf numFmtId="178" fontId="3" fillId="3" borderId="18" xfId="0" applyNumberFormat="1" applyFont="1" applyFill="1" applyBorder="1" applyAlignment="1">
      <alignment horizontal="center" vertical="center" shrinkToFit="1" readingOrder="1"/>
    </xf>
    <xf numFmtId="178" fontId="3" fillId="3" borderId="1" xfId="0" applyNumberFormat="1" applyFont="1" applyFill="1" applyBorder="1" applyAlignment="1">
      <alignment horizontal="center" vertical="center" shrinkToFit="1"/>
    </xf>
    <xf numFmtId="178" fontId="3" fillId="3" borderId="27"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6" fontId="3" fillId="0" borderId="2" xfId="0" applyNumberFormat="1" applyFont="1" applyBorder="1" applyAlignment="1" applyProtection="1">
      <alignment horizontal="center" vertical="top" wrapText="1"/>
      <protection locked="0"/>
    </xf>
    <xf numFmtId="0" fontId="3" fillId="0" borderId="0" xfId="0" applyFont="1" applyAlignment="1" applyProtection="1">
      <alignment horizontal="left" vertical="center" shrinkToFit="1"/>
      <protection locked="0"/>
    </xf>
    <xf numFmtId="0" fontId="3" fillId="0" borderId="6" xfId="0" applyFont="1" applyBorder="1" applyProtection="1">
      <alignment vertical="center"/>
      <protection locked="0"/>
    </xf>
    <xf numFmtId="0" fontId="3" fillId="0" borderId="14" xfId="0" applyFont="1" applyBorder="1" applyProtection="1">
      <alignment vertical="center"/>
      <protection locked="0"/>
    </xf>
    <xf numFmtId="177" fontId="11" fillId="3" borderId="54" xfId="0" applyNumberFormat="1" applyFont="1" applyFill="1" applyBorder="1" applyAlignment="1">
      <alignment horizontal="center" vertical="center"/>
    </xf>
    <xf numFmtId="176" fontId="3" fillId="3" borderId="7" xfId="0" applyNumberFormat="1" applyFont="1" applyFill="1" applyBorder="1" applyAlignment="1">
      <alignment horizontal="center" vertical="center" shrinkToFit="1"/>
    </xf>
    <xf numFmtId="0" fontId="0" fillId="0" borderId="4" xfId="0" applyBorder="1">
      <alignment vertical="center"/>
    </xf>
    <xf numFmtId="0" fontId="3" fillId="0" borderId="2" xfId="0" applyFont="1" applyBorder="1" applyAlignment="1" applyProtection="1">
      <alignment horizontal="left" vertical="center"/>
      <protection locked="0"/>
    </xf>
    <xf numFmtId="0" fontId="3" fillId="0" borderId="1" xfId="0" applyFont="1" applyBorder="1" applyAlignment="1" applyProtection="1">
      <alignment horizontal="left" vertical="center" shrinkToFit="1"/>
      <protection locked="0"/>
    </xf>
    <xf numFmtId="0" fontId="3" fillId="4"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3" borderId="1" xfId="0" applyFont="1" applyFill="1" applyBorder="1" applyAlignment="1">
      <alignment horizontal="left" vertical="center" shrinkToFit="1"/>
    </xf>
    <xf numFmtId="0" fontId="7" fillId="4" borderId="2"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6" fillId="0" borderId="30" xfId="0" applyFont="1" applyBorder="1" applyAlignment="1" applyProtection="1">
      <alignment horizontal="left" vertical="center" shrinkToFit="1"/>
      <protection locked="0"/>
    </xf>
    <xf numFmtId="0" fontId="3" fillId="0" borderId="31"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4" fillId="0" borderId="0" xfId="1"/>
    <xf numFmtId="0" fontId="20" fillId="0" borderId="0" xfId="0" applyFont="1">
      <alignment vertical="center"/>
    </xf>
    <xf numFmtId="0" fontId="14" fillId="0" borderId="0" xfId="0" applyFont="1">
      <alignment vertical="center"/>
    </xf>
    <xf numFmtId="0" fontId="14" fillId="0" borderId="0" xfId="0" applyFont="1" applyAlignment="1">
      <alignment vertical="top"/>
    </xf>
    <xf numFmtId="0" fontId="15" fillId="0" borderId="0" xfId="1" applyFont="1"/>
    <xf numFmtId="0" fontId="24" fillId="0" borderId="0" xfId="1" applyFont="1" applyAlignment="1">
      <alignment vertical="top"/>
    </xf>
    <xf numFmtId="0" fontId="17" fillId="0" borderId="0" xfId="1" applyFont="1" applyAlignment="1">
      <alignment vertical="top"/>
    </xf>
    <xf numFmtId="0" fontId="17" fillId="0" borderId="0" xfId="1" applyFont="1" applyAlignment="1">
      <alignment horizontal="left" vertical="top" wrapText="1"/>
    </xf>
    <xf numFmtId="0" fontId="19" fillId="0" borderId="0" xfId="0" applyFont="1" applyAlignment="1">
      <alignment vertical="top"/>
    </xf>
    <xf numFmtId="0" fontId="15" fillId="0" borderId="0" xfId="1" applyFont="1" applyAlignment="1">
      <alignment vertical="center"/>
    </xf>
    <xf numFmtId="0" fontId="4" fillId="0" borderId="0" xfId="1" applyAlignment="1">
      <alignment vertical="center"/>
    </xf>
    <xf numFmtId="0" fontId="0" fillId="0" borderId="0" xfId="0" applyAlignment="1">
      <alignment vertical="top"/>
    </xf>
    <xf numFmtId="0" fontId="21" fillId="3" borderId="4" xfId="1" applyFont="1" applyFill="1" applyBorder="1" applyAlignment="1">
      <alignment horizontal="left" vertical="top"/>
    </xf>
    <xf numFmtId="0" fontId="21" fillId="3" borderId="0" xfId="1" applyFont="1" applyFill="1" applyAlignment="1">
      <alignment horizontal="left" vertical="top"/>
    </xf>
    <xf numFmtId="0" fontId="21" fillId="3" borderId="12" xfId="1" applyFont="1" applyFill="1" applyBorder="1" applyAlignment="1">
      <alignment horizontal="left" vertical="top"/>
    </xf>
    <xf numFmtId="0" fontId="17" fillId="3" borderId="4" xfId="1" applyFont="1" applyFill="1" applyBorder="1" applyAlignment="1">
      <alignment horizontal="left" vertical="top"/>
    </xf>
    <xf numFmtId="0" fontId="17" fillId="3" borderId="12" xfId="1" applyFont="1" applyFill="1" applyBorder="1" applyAlignment="1">
      <alignment horizontal="left" vertical="top"/>
    </xf>
    <xf numFmtId="0" fontId="17" fillId="3" borderId="13" xfId="1" applyFont="1" applyFill="1" applyBorder="1" applyAlignment="1">
      <alignment horizontal="left" vertical="top"/>
    </xf>
    <xf numFmtId="0" fontId="17" fillId="3" borderId="6" xfId="1" applyFont="1" applyFill="1" applyBorder="1" applyAlignment="1">
      <alignment horizontal="left" vertical="top"/>
    </xf>
    <xf numFmtId="0" fontId="17" fillId="3" borderId="14" xfId="1" applyFont="1" applyFill="1" applyBorder="1" applyAlignment="1">
      <alignment horizontal="left" vertical="top"/>
    </xf>
    <xf numFmtId="0" fontId="17" fillId="3" borderId="67" xfId="1" applyFont="1" applyFill="1" applyBorder="1" applyAlignment="1">
      <alignment horizontal="left" vertical="top"/>
    </xf>
    <xf numFmtId="0" fontId="17" fillId="3" borderId="63" xfId="1" applyFont="1" applyFill="1" applyBorder="1" applyAlignment="1">
      <alignment vertical="top" wrapText="1"/>
    </xf>
    <xf numFmtId="0" fontId="17" fillId="3" borderId="0" xfId="1" applyFont="1" applyFill="1" applyAlignment="1">
      <alignment vertical="top" wrapText="1"/>
    </xf>
    <xf numFmtId="0" fontId="17" fillId="3" borderId="0" xfId="1" applyFont="1" applyFill="1" applyAlignment="1">
      <alignment vertical="top"/>
    </xf>
    <xf numFmtId="0" fontId="17" fillId="3" borderId="0" xfId="1" applyFont="1" applyFill="1" applyAlignment="1">
      <alignment horizontal="left" vertical="top"/>
    </xf>
    <xf numFmtId="0" fontId="17" fillId="3" borderId="68" xfId="1" applyFont="1" applyFill="1" applyBorder="1" applyAlignment="1">
      <alignment horizontal="left" vertical="top"/>
    </xf>
    <xf numFmtId="0" fontId="17" fillId="0" borderId="0" xfId="1" applyFont="1" applyAlignment="1">
      <alignment horizontal="left" vertical="top"/>
    </xf>
    <xf numFmtId="0" fontId="25" fillId="0" borderId="0" xfId="2" applyFill="1" applyBorder="1" applyAlignment="1">
      <alignment vertical="center"/>
    </xf>
    <xf numFmtId="0" fontId="17" fillId="0" borderId="0" xfId="1" applyFont="1" applyAlignment="1">
      <alignment horizontal="left" vertical="top" wrapText="1"/>
    </xf>
    <xf numFmtId="0" fontId="26" fillId="0" borderId="0" xfId="2" applyFont="1" applyFill="1" applyBorder="1" applyAlignment="1">
      <alignment horizontal="left" vertical="center"/>
    </xf>
    <xf numFmtId="0" fontId="17" fillId="3" borderId="4" xfId="1" applyFont="1" applyFill="1" applyBorder="1" applyAlignment="1">
      <alignment horizontal="left" vertical="top" wrapText="1"/>
    </xf>
    <xf numFmtId="0" fontId="17" fillId="3" borderId="0" xfId="1" applyFont="1" applyFill="1" applyAlignment="1">
      <alignment horizontal="left" vertical="top" wrapText="1"/>
    </xf>
    <xf numFmtId="0" fontId="17" fillId="3" borderId="12" xfId="1" applyFont="1" applyFill="1" applyBorder="1" applyAlignment="1">
      <alignment horizontal="left" vertical="top" wrapText="1"/>
    </xf>
    <xf numFmtId="0" fontId="17" fillId="3" borderId="13" xfId="1" applyFont="1" applyFill="1" applyBorder="1" applyAlignment="1">
      <alignment horizontal="left" vertical="top" wrapText="1"/>
    </xf>
    <xf numFmtId="0" fontId="17" fillId="3" borderId="6" xfId="1" applyFont="1" applyFill="1" applyBorder="1" applyAlignment="1">
      <alignment horizontal="left" vertical="top" wrapText="1"/>
    </xf>
    <xf numFmtId="0" fontId="17" fillId="3" borderId="14" xfId="1" applyFont="1" applyFill="1" applyBorder="1" applyAlignment="1">
      <alignment horizontal="left" vertical="top" wrapText="1"/>
    </xf>
    <xf numFmtId="0" fontId="16" fillId="0" borderId="0" xfId="0" applyFont="1" applyAlignment="1">
      <alignment horizontal="center" vertical="center"/>
    </xf>
    <xf numFmtId="0" fontId="17" fillId="3" borderId="10" xfId="1" applyFont="1" applyFill="1" applyBorder="1" applyAlignment="1">
      <alignment horizontal="left" vertical="top" wrapText="1"/>
    </xf>
    <xf numFmtId="0" fontId="17" fillId="3" borderId="15" xfId="1" applyFont="1" applyFill="1" applyBorder="1" applyAlignment="1">
      <alignment horizontal="left" vertical="top" wrapText="1"/>
    </xf>
    <xf numFmtId="0" fontId="17" fillId="3" borderId="11" xfId="1" applyFont="1" applyFill="1" applyBorder="1" applyAlignment="1">
      <alignment horizontal="left" vertical="top" wrapText="1"/>
    </xf>
    <xf numFmtId="0" fontId="17" fillId="3" borderId="58" xfId="1" applyFont="1" applyFill="1" applyBorder="1" applyAlignment="1">
      <alignment horizontal="left" vertical="center" wrapText="1"/>
    </xf>
    <xf numFmtId="0" fontId="17" fillId="3" borderId="55" xfId="1" applyFont="1" applyFill="1" applyBorder="1" applyAlignment="1">
      <alignment horizontal="left" vertical="center" wrapText="1"/>
    </xf>
    <xf numFmtId="0" fontId="17" fillId="3" borderId="56" xfId="1" applyFont="1" applyFill="1" applyBorder="1" applyAlignment="1">
      <alignment horizontal="left" vertical="center" wrapText="1"/>
    </xf>
    <xf numFmtId="0" fontId="17" fillId="3" borderId="59" xfId="1" applyFont="1" applyFill="1" applyBorder="1" applyAlignment="1">
      <alignment horizontal="left" vertical="center" wrapText="1"/>
    </xf>
    <xf numFmtId="0" fontId="17" fillId="3" borderId="1" xfId="1" applyFont="1" applyFill="1" applyBorder="1" applyAlignment="1">
      <alignment horizontal="left" vertical="center" wrapText="1"/>
    </xf>
    <xf numFmtId="0" fontId="17" fillId="3" borderId="57" xfId="1" applyFont="1" applyFill="1" applyBorder="1" applyAlignment="1">
      <alignment horizontal="left" vertical="center" wrapText="1"/>
    </xf>
    <xf numFmtId="0" fontId="17" fillId="3" borderId="60" xfId="1" applyFont="1" applyFill="1" applyBorder="1" applyAlignment="1">
      <alignment horizontal="left" vertical="center" wrapText="1"/>
    </xf>
    <xf numFmtId="0" fontId="17" fillId="3" borderId="61" xfId="1" applyFont="1" applyFill="1" applyBorder="1" applyAlignment="1">
      <alignment horizontal="left" vertical="center" wrapText="1"/>
    </xf>
    <xf numFmtId="0" fontId="17" fillId="3" borderId="62" xfId="1" applyFont="1" applyFill="1" applyBorder="1" applyAlignment="1">
      <alignment horizontal="left" vertical="center" wrapText="1"/>
    </xf>
    <xf numFmtId="0" fontId="17" fillId="3" borderId="10" xfId="1" applyFont="1" applyFill="1" applyBorder="1" applyAlignment="1">
      <alignment horizontal="left" vertical="center"/>
    </xf>
    <xf numFmtId="0" fontId="17" fillId="3" borderId="15" xfId="1" applyFont="1" applyFill="1" applyBorder="1" applyAlignment="1">
      <alignment horizontal="left" vertical="center"/>
    </xf>
    <xf numFmtId="0" fontId="17" fillId="3" borderId="11" xfId="1" applyFont="1" applyFill="1" applyBorder="1" applyAlignment="1">
      <alignment horizontal="left" vertical="center"/>
    </xf>
    <xf numFmtId="0" fontId="17" fillId="3" borderId="66" xfId="1" applyFont="1" applyFill="1" applyBorder="1" applyAlignment="1">
      <alignment horizontal="left" vertical="center"/>
    </xf>
    <xf numFmtId="0" fontId="17" fillId="3" borderId="65" xfId="1" applyFont="1" applyFill="1" applyBorder="1" applyAlignment="1">
      <alignment horizontal="left" vertical="center"/>
    </xf>
    <xf numFmtId="0" fontId="17" fillId="3" borderId="64" xfId="1" applyFont="1" applyFill="1" applyBorder="1" applyAlignment="1">
      <alignment horizontal="left" vertical="center"/>
    </xf>
    <xf numFmtId="0" fontId="17" fillId="3" borderId="0" xfId="1" applyFont="1" applyFill="1" applyAlignment="1">
      <alignment horizontal="left" vertical="top"/>
    </xf>
    <xf numFmtId="0" fontId="17" fillId="3" borderId="12" xfId="1" applyFont="1" applyFill="1" applyBorder="1" applyAlignment="1">
      <alignment horizontal="left" vertical="top"/>
    </xf>
    <xf numFmtId="0" fontId="17" fillId="3" borderId="13" xfId="1" applyFont="1" applyFill="1" applyBorder="1" applyAlignment="1">
      <alignment horizontal="left" vertical="top"/>
    </xf>
    <xf numFmtId="0" fontId="17" fillId="3" borderId="6" xfId="1" applyFont="1" applyFill="1" applyBorder="1" applyAlignment="1">
      <alignment horizontal="left" vertical="top"/>
    </xf>
    <xf numFmtId="0" fontId="17" fillId="3" borderId="14" xfId="1" applyFont="1" applyFill="1" applyBorder="1" applyAlignment="1">
      <alignment horizontal="left" vertical="top"/>
    </xf>
    <xf numFmtId="0" fontId="17" fillId="3" borderId="55" xfId="1" applyFont="1" applyFill="1" applyBorder="1" applyAlignment="1">
      <alignment horizontal="left" vertical="center"/>
    </xf>
    <xf numFmtId="0" fontId="17" fillId="3" borderId="56" xfId="1" applyFont="1" applyFill="1" applyBorder="1" applyAlignment="1">
      <alignment horizontal="left" vertical="center"/>
    </xf>
    <xf numFmtId="0" fontId="17" fillId="3" borderId="1" xfId="1" applyFont="1" applyFill="1" applyBorder="1" applyAlignment="1">
      <alignment horizontal="left" vertical="center"/>
    </xf>
    <xf numFmtId="0" fontId="17" fillId="3" borderId="57" xfId="1" applyFont="1" applyFill="1" applyBorder="1" applyAlignment="1">
      <alignment horizontal="left" vertical="center"/>
    </xf>
    <xf numFmtId="0" fontId="17" fillId="3" borderId="59" xfId="1" applyFont="1" applyFill="1" applyBorder="1" applyAlignment="1">
      <alignment horizontal="left" vertical="center"/>
    </xf>
    <xf numFmtId="0" fontId="17" fillId="3" borderId="60" xfId="1" applyFont="1" applyFill="1" applyBorder="1" applyAlignment="1">
      <alignment horizontal="left" vertical="center"/>
    </xf>
    <xf numFmtId="0" fontId="17" fillId="3" borderId="61" xfId="1" applyFont="1" applyFill="1" applyBorder="1" applyAlignment="1">
      <alignment horizontal="left" vertical="center"/>
    </xf>
    <xf numFmtId="0" fontId="17" fillId="3" borderId="62" xfId="1" applyFont="1" applyFill="1" applyBorder="1" applyAlignment="1">
      <alignment horizontal="left" vertical="center"/>
    </xf>
    <xf numFmtId="0" fontId="22" fillId="3" borderId="10" xfId="1" applyFont="1" applyFill="1" applyBorder="1" applyAlignment="1">
      <alignment horizontal="left" vertical="top"/>
    </xf>
    <xf numFmtId="0" fontId="21" fillId="3" borderId="15" xfId="1" applyFont="1" applyFill="1" applyBorder="1" applyAlignment="1">
      <alignment horizontal="left" vertical="top"/>
    </xf>
    <xf numFmtId="0" fontId="21" fillId="3" borderId="11" xfId="1" applyFont="1" applyFill="1" applyBorder="1" applyAlignment="1">
      <alignment horizontal="left" vertical="top"/>
    </xf>
    <xf numFmtId="0" fontId="17" fillId="0" borderId="0" xfId="1" applyFont="1" applyAlignment="1">
      <alignment vertical="top" wrapText="1"/>
    </xf>
    <xf numFmtId="0" fontId="17" fillId="3" borderId="1" xfId="1" applyFont="1" applyFill="1" applyBorder="1" applyAlignment="1">
      <alignment horizontal="left" vertical="top" wrapText="1"/>
    </xf>
    <xf numFmtId="0" fontId="17" fillId="3" borderId="1" xfId="1" applyFont="1" applyFill="1" applyBorder="1" applyAlignment="1">
      <alignment horizontal="left" vertical="top"/>
    </xf>
    <xf numFmtId="0" fontId="3" fillId="0" borderId="1" xfId="0" applyFont="1" applyBorder="1" applyAlignment="1" applyProtection="1">
      <alignment horizontal="left" vertical="center" shrinkToFit="1"/>
      <protection locked="0"/>
    </xf>
    <xf numFmtId="0" fontId="3" fillId="4" borderId="1" xfId="0"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4" borderId="2" xfId="0" applyFont="1" applyFill="1" applyBorder="1" applyAlignment="1" applyProtection="1">
      <alignment horizontal="left" vertical="center" wrapText="1"/>
      <protection locked="0"/>
    </xf>
    <xf numFmtId="0" fontId="3" fillId="4" borderId="5" xfId="0" applyFont="1" applyFill="1" applyBorder="1" applyAlignment="1" applyProtection="1">
      <alignment horizontal="left" vertical="center" wrapText="1"/>
      <protection locked="0"/>
    </xf>
    <xf numFmtId="0" fontId="3" fillId="4" borderId="3" xfId="0" applyFont="1" applyFill="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177" fontId="3" fillId="3" borderId="2" xfId="0" applyNumberFormat="1" applyFont="1" applyFill="1" applyBorder="1" applyAlignment="1">
      <alignment horizontal="center" vertical="center"/>
    </xf>
    <xf numFmtId="177" fontId="3" fillId="3" borderId="5" xfId="0" applyNumberFormat="1" applyFont="1" applyFill="1" applyBorder="1" applyAlignment="1">
      <alignment horizontal="center" vertical="center"/>
    </xf>
    <xf numFmtId="0" fontId="6" fillId="0" borderId="6" xfId="0" applyFont="1" applyBorder="1" applyAlignment="1" applyProtection="1">
      <alignment horizontal="left" vertical="center" wrapText="1"/>
      <protection locked="0"/>
    </xf>
    <xf numFmtId="0" fontId="3"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4" borderId="1"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top" wrapText="1"/>
      <protection locked="0"/>
    </xf>
    <xf numFmtId="0" fontId="3" fillId="0" borderId="5"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4" borderId="1" xfId="0" applyFont="1" applyFill="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6" fillId="0" borderId="23" xfId="0" applyFont="1" applyBorder="1" applyAlignment="1" applyProtection="1">
      <alignment horizontal="left" vertical="center" shrinkToFit="1"/>
      <protection locked="0"/>
    </xf>
    <xf numFmtId="0" fontId="6" fillId="0" borderId="24" xfId="0" applyFont="1" applyBorder="1" applyAlignment="1" applyProtection="1">
      <alignment horizontal="left" vertical="center" shrinkToFit="1"/>
      <protection locked="0"/>
    </xf>
    <xf numFmtId="0" fontId="3" fillId="0" borderId="10" xfId="0" applyFont="1" applyBorder="1" applyAlignment="1" applyProtection="1">
      <alignment horizontal="center" vertical="center" textRotation="255"/>
      <protection locked="0"/>
    </xf>
    <xf numFmtId="0" fontId="3" fillId="0" borderId="11" xfId="0" applyFont="1" applyBorder="1" applyAlignment="1" applyProtection="1">
      <alignment horizontal="center" vertical="center" textRotation="255"/>
      <protection locked="0"/>
    </xf>
    <xf numFmtId="0" fontId="3" fillId="4" borderId="10"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0" fontId="3" fillId="0" borderId="2" xfId="0" applyFont="1" applyBorder="1" applyAlignment="1" applyProtection="1">
      <alignment horizontal="left" vertical="top" shrinkToFit="1"/>
      <protection locked="0"/>
    </xf>
    <xf numFmtId="0" fontId="3" fillId="0" borderId="5" xfId="0" applyFont="1" applyBorder="1" applyAlignment="1" applyProtection="1">
      <alignment horizontal="left" vertical="top" shrinkToFit="1"/>
      <protection locked="0"/>
    </xf>
    <xf numFmtId="0" fontId="3" fillId="0" borderId="3" xfId="0" applyFont="1" applyBorder="1" applyAlignment="1" applyProtection="1">
      <alignment horizontal="left" vertical="top" shrinkToFit="1"/>
      <protection locked="0"/>
    </xf>
    <xf numFmtId="0" fontId="12" fillId="0" borderId="53"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1" fillId="4" borderId="33" xfId="0" applyFont="1" applyFill="1" applyBorder="1" applyAlignment="1" applyProtection="1">
      <alignment horizontal="left" vertical="center" wrapText="1"/>
      <protection locked="0"/>
    </xf>
    <xf numFmtId="0" fontId="11" fillId="4" borderId="34"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3" fillId="3" borderId="1" xfId="0" applyFont="1" applyFill="1" applyBorder="1" applyAlignment="1">
      <alignment horizontal="left" vertical="center" shrinkToFit="1"/>
    </xf>
    <xf numFmtId="0" fontId="3" fillId="4" borderId="10" xfId="0" applyFont="1" applyFill="1" applyBorder="1" applyAlignment="1" applyProtection="1">
      <alignment horizontal="left" vertical="center" wrapText="1"/>
      <protection locked="0"/>
    </xf>
    <xf numFmtId="0" fontId="3" fillId="4" borderId="15"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4" xfId="0" applyFont="1" applyFill="1" applyBorder="1" applyAlignment="1" applyProtection="1">
      <alignment horizontal="left" vertical="center" wrapText="1"/>
      <protection locked="0"/>
    </xf>
    <xf numFmtId="0" fontId="3" fillId="4" borderId="0" xfId="0" applyFont="1" applyFill="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wrapText="1"/>
      <protection locked="0"/>
    </xf>
    <xf numFmtId="0" fontId="3" fillId="4" borderId="14" xfId="0" applyFont="1" applyFill="1" applyBorder="1" applyAlignment="1" applyProtection="1">
      <alignment horizontal="left" vertical="center" wrapText="1"/>
      <protection locked="0"/>
    </xf>
    <xf numFmtId="5" fontId="3" fillId="4" borderId="2" xfId="0" applyNumberFormat="1" applyFont="1" applyFill="1" applyBorder="1" applyAlignment="1" applyProtection="1">
      <alignment horizontal="center" vertical="center"/>
      <protection locked="0"/>
    </xf>
    <xf numFmtId="5" fontId="3" fillId="4" borderId="3" xfId="0" applyNumberFormat="1" applyFont="1" applyFill="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3" fillId="2" borderId="5"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0" borderId="50" xfId="0" applyFont="1" applyBorder="1" applyAlignment="1" applyProtection="1">
      <alignment horizontal="left" vertical="center" shrinkToFit="1"/>
      <protection locked="0"/>
    </xf>
    <xf numFmtId="0" fontId="3" fillId="0" borderId="20" xfId="0" applyFont="1" applyBorder="1" applyAlignment="1" applyProtection="1">
      <alignment horizontal="left" vertical="center" shrinkToFit="1"/>
      <protection locked="0"/>
    </xf>
    <xf numFmtId="5" fontId="3" fillId="0" borderId="51" xfId="0" applyNumberFormat="1" applyFont="1" applyBorder="1" applyAlignment="1" applyProtection="1">
      <alignment horizontal="left" vertical="center" shrinkToFit="1"/>
      <protection locked="0"/>
    </xf>
    <xf numFmtId="5" fontId="3" fillId="0" borderId="22" xfId="0" applyNumberFormat="1" applyFont="1" applyBorder="1" applyAlignment="1" applyProtection="1">
      <alignment horizontal="left" vertical="center" shrinkToFit="1"/>
      <protection locked="0"/>
    </xf>
    <xf numFmtId="5" fontId="3" fillId="0" borderId="52" xfId="0" applyNumberFormat="1" applyFont="1" applyBorder="1" applyAlignment="1" applyProtection="1">
      <alignment horizontal="left" vertical="center" shrinkToFit="1"/>
      <protection locked="0"/>
    </xf>
    <xf numFmtId="5" fontId="3" fillId="0" borderId="24" xfId="0" applyNumberFormat="1" applyFont="1" applyBorder="1" applyAlignment="1" applyProtection="1">
      <alignment horizontal="left" vertical="center" shrinkToFit="1"/>
      <protection locked="0"/>
    </xf>
    <xf numFmtId="177" fontId="3" fillId="3" borderId="3" xfId="0" applyNumberFormat="1" applyFont="1" applyFill="1" applyBorder="1" applyAlignment="1">
      <alignment horizontal="center" vertical="center"/>
    </xf>
    <xf numFmtId="0" fontId="5" fillId="0" borderId="0" xfId="0" applyFont="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3" fillId="4" borderId="7" xfId="0" applyFont="1" applyFill="1" applyBorder="1" applyAlignment="1" applyProtection="1">
      <alignment horizontal="center" vertical="center" textRotation="255"/>
      <protection locked="0"/>
    </xf>
    <xf numFmtId="0" fontId="3" fillId="4" borderId="8" xfId="0" applyFont="1" applyFill="1" applyBorder="1" applyAlignment="1" applyProtection="1">
      <alignment horizontal="center" vertical="center" textRotation="255"/>
      <protection locked="0"/>
    </xf>
    <xf numFmtId="0" fontId="3" fillId="4" borderId="9" xfId="0" applyFont="1" applyFill="1" applyBorder="1" applyAlignment="1" applyProtection="1">
      <alignment horizontal="center" vertical="center" textRotation="255"/>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0" borderId="19" xfId="0" applyFont="1" applyBorder="1" applyAlignment="1" applyProtection="1">
      <alignment horizontal="left" vertical="center" shrinkToFit="1" readingOrder="1"/>
      <protection locked="0"/>
    </xf>
    <xf numFmtId="0" fontId="3" fillId="0" borderId="20" xfId="0" applyFont="1" applyBorder="1" applyAlignment="1" applyProtection="1">
      <alignment horizontal="left" vertical="center" shrinkToFit="1" readingOrder="1"/>
      <protection locked="0"/>
    </xf>
    <xf numFmtId="0" fontId="3" fillId="0" borderId="21" xfId="0" applyFont="1" applyBorder="1" applyAlignment="1" applyProtection="1">
      <alignment horizontal="left" vertical="center" shrinkToFit="1" readingOrder="1"/>
      <protection locked="0"/>
    </xf>
    <xf numFmtId="0" fontId="3" fillId="0" borderId="22" xfId="0" applyFont="1" applyBorder="1" applyAlignment="1" applyProtection="1">
      <alignment horizontal="left" vertical="center" shrinkToFit="1" readingOrder="1"/>
      <protection locked="0"/>
    </xf>
    <xf numFmtId="0" fontId="3" fillId="0" borderId="13" xfId="0" applyFont="1" applyBorder="1" applyAlignment="1" applyProtection="1">
      <alignment horizontal="left" vertical="center" shrinkToFit="1" readingOrder="1"/>
      <protection locked="0"/>
    </xf>
    <xf numFmtId="0" fontId="3" fillId="0" borderId="14" xfId="0" applyFont="1" applyBorder="1" applyAlignment="1" applyProtection="1">
      <alignment horizontal="left" vertical="center" shrinkToFit="1" readingOrder="1"/>
      <protection locked="0"/>
    </xf>
    <xf numFmtId="0" fontId="3" fillId="4" borderId="2"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textRotation="255" wrapText="1"/>
      <protection locked="0"/>
    </xf>
    <xf numFmtId="0" fontId="3" fillId="4" borderId="8" xfId="0" applyFont="1" applyFill="1" applyBorder="1" applyAlignment="1" applyProtection="1">
      <alignment horizontal="center" vertical="center" textRotation="255" wrapText="1"/>
      <protection locked="0"/>
    </xf>
    <xf numFmtId="0" fontId="3" fillId="4" borderId="9" xfId="0" applyFont="1" applyFill="1" applyBorder="1" applyAlignment="1" applyProtection="1">
      <alignment horizontal="center" vertical="center" textRotation="255" wrapText="1"/>
      <protection locked="0"/>
    </xf>
    <xf numFmtId="0" fontId="7" fillId="4" borderId="2"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5" fontId="3" fillId="3" borderId="19" xfId="0" applyNumberFormat="1" applyFont="1" applyFill="1" applyBorder="1" applyAlignment="1">
      <alignment horizontal="left" vertical="center" shrinkToFit="1"/>
    </xf>
    <xf numFmtId="5" fontId="3" fillId="3" borderId="50" xfId="0" applyNumberFormat="1" applyFont="1" applyFill="1" applyBorder="1" applyAlignment="1">
      <alignment horizontal="left" vertical="center" shrinkToFit="1"/>
    </xf>
    <xf numFmtId="5" fontId="3" fillId="3" borderId="20" xfId="0" applyNumberFormat="1" applyFont="1" applyFill="1" applyBorder="1" applyAlignment="1">
      <alignment horizontal="left" vertical="center" shrinkToFit="1"/>
    </xf>
    <xf numFmtId="5" fontId="3" fillId="0" borderId="21" xfId="0" applyNumberFormat="1" applyFont="1" applyBorder="1" applyAlignment="1" applyProtection="1">
      <alignment horizontal="left" vertical="center" shrinkToFit="1"/>
      <protection locked="0"/>
    </xf>
    <xf numFmtId="5" fontId="3" fillId="0" borderId="23" xfId="0" applyNumberFormat="1" applyFont="1" applyBorder="1" applyAlignment="1" applyProtection="1">
      <alignment horizontal="left" vertical="center" shrinkToFit="1"/>
      <protection locked="0"/>
    </xf>
    <xf numFmtId="0" fontId="3" fillId="0" borderId="15" xfId="0" applyFont="1" applyBorder="1" applyAlignment="1" applyProtection="1">
      <alignment horizontal="center" vertical="center" wrapText="1"/>
      <protection locked="0"/>
    </xf>
    <xf numFmtId="0" fontId="7" fillId="4" borderId="5" xfId="0" applyFont="1" applyFill="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6" fillId="0" borderId="21" xfId="0" applyFont="1" applyBorder="1" applyAlignment="1" applyProtection="1">
      <alignment horizontal="left" vertical="center" shrinkToFit="1"/>
      <protection locked="0"/>
    </xf>
    <xf numFmtId="0" fontId="6" fillId="0" borderId="22" xfId="0" applyFont="1" applyBorder="1" applyAlignment="1" applyProtection="1">
      <alignment horizontal="left" vertical="center" shrinkToFit="1"/>
      <protection locked="0"/>
    </xf>
    <xf numFmtId="0" fontId="3" fillId="0" borderId="29"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6" fillId="0" borderId="29" xfId="0" applyFont="1" applyBorder="1" applyAlignment="1" applyProtection="1">
      <alignment horizontal="left" vertical="center" shrinkToFit="1"/>
      <protection locked="0"/>
    </xf>
    <xf numFmtId="0" fontId="6" fillId="0" borderId="30" xfId="0" applyFont="1" applyBorder="1" applyAlignment="1" applyProtection="1">
      <alignment horizontal="left" vertical="center" shrinkToFit="1"/>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4" borderId="10" xfId="0" applyFont="1" applyFill="1" applyBorder="1" applyAlignment="1" applyProtection="1">
      <alignment horizontal="left" vertical="center"/>
      <protection locked="0"/>
    </xf>
    <xf numFmtId="0" fontId="3" fillId="4" borderId="15" xfId="0" applyFont="1" applyFill="1" applyBorder="1" applyAlignment="1" applyProtection="1">
      <alignment horizontal="left" vertical="center"/>
      <protection locked="0"/>
    </xf>
    <xf numFmtId="0" fontId="3" fillId="4" borderId="11" xfId="0" applyFont="1" applyFill="1" applyBorder="1" applyAlignment="1" applyProtection="1">
      <alignment horizontal="left" vertical="center"/>
      <protection locked="0"/>
    </xf>
    <xf numFmtId="0" fontId="3" fillId="4" borderId="13"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14"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0" borderId="1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shrinkToFit="1"/>
      <protection locked="0"/>
    </xf>
    <xf numFmtId="0" fontId="3" fillId="0" borderId="43" xfId="0" applyFont="1" applyBorder="1" applyAlignment="1" applyProtection="1">
      <alignment horizontal="left" vertical="center" wrapText="1"/>
      <protection locked="0"/>
    </xf>
    <xf numFmtId="0" fontId="3" fillId="0" borderId="44" xfId="0" applyFont="1" applyBorder="1" applyAlignment="1" applyProtection="1">
      <alignment horizontal="left" vertical="center" wrapText="1"/>
      <protection locked="0"/>
    </xf>
    <xf numFmtId="0" fontId="3" fillId="0" borderId="45"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31"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11" fillId="4" borderId="35" xfId="0" applyFont="1" applyFill="1" applyBorder="1" applyAlignment="1" applyProtection="1">
      <alignment horizontal="left" vertical="center" wrapText="1"/>
      <protection locked="0"/>
    </xf>
    <xf numFmtId="14" fontId="3" fillId="0" borderId="2" xfId="0" applyNumberFormat="1" applyFont="1" applyBorder="1" applyAlignment="1" applyProtection="1">
      <alignment horizontal="left" vertical="center"/>
      <protection locked="0"/>
    </xf>
    <xf numFmtId="14" fontId="3" fillId="0" borderId="5" xfId="0" applyNumberFormat="1" applyFont="1" applyBorder="1" applyAlignment="1" applyProtection="1">
      <alignment horizontal="left" vertical="center"/>
      <protection locked="0"/>
    </xf>
    <xf numFmtId="14" fontId="3" fillId="0" borderId="3" xfId="0" applyNumberFormat="1" applyFont="1" applyBorder="1" applyAlignment="1" applyProtection="1">
      <alignment horizontal="left" vertical="center"/>
      <protection locked="0"/>
    </xf>
    <xf numFmtId="0" fontId="3" fillId="0" borderId="23"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left" vertical="center" shrinkToFit="1" readingOrder="1"/>
      <protection locked="0"/>
    </xf>
    <xf numFmtId="0" fontId="3" fillId="0" borderId="26" xfId="0" applyFont="1" applyBorder="1" applyAlignment="1" applyProtection="1">
      <alignment horizontal="left" vertical="center" shrinkToFit="1" readingOrder="1"/>
      <protection locked="0"/>
    </xf>
    <xf numFmtId="5" fontId="3" fillId="0" borderId="2" xfId="0" applyNumberFormat="1" applyFont="1" applyBorder="1" applyAlignment="1" applyProtection="1">
      <alignment horizontal="left" vertical="center" shrinkToFit="1"/>
      <protection locked="0"/>
    </xf>
    <xf numFmtId="5" fontId="3" fillId="0" borderId="3" xfId="0" applyNumberFormat="1" applyFont="1" applyBorder="1" applyAlignment="1" applyProtection="1">
      <alignment horizontal="left" vertical="center" shrinkToFit="1"/>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46" xfId="0" applyFont="1" applyBorder="1" applyAlignment="1" applyProtection="1">
      <alignment horizontal="left" vertical="center" shrinkToFit="1"/>
      <protection locked="0"/>
    </xf>
    <xf numFmtId="0" fontId="3" fillId="0" borderId="47" xfId="0" applyFont="1" applyBorder="1" applyAlignment="1" applyProtection="1">
      <alignment horizontal="left" vertical="center" shrinkToFit="1"/>
      <protection locked="0"/>
    </xf>
    <xf numFmtId="5" fontId="3" fillId="0" borderId="36" xfId="0" applyNumberFormat="1" applyFont="1" applyBorder="1" applyAlignment="1" applyProtection="1">
      <alignment horizontal="left" vertical="center" shrinkToFit="1"/>
      <protection locked="0"/>
    </xf>
    <xf numFmtId="5" fontId="3" fillId="0" borderId="32" xfId="0" applyNumberFormat="1" applyFont="1" applyBorder="1" applyAlignment="1" applyProtection="1">
      <alignment horizontal="left" vertical="center" shrinkToFit="1"/>
      <protection locked="0"/>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textRotation="255" shrinkToFit="1"/>
      <protection locked="0"/>
    </xf>
    <xf numFmtId="0" fontId="3" fillId="0" borderId="3" xfId="0" applyFont="1" applyBorder="1" applyAlignment="1" applyProtection="1">
      <alignment horizontal="center" vertical="center" textRotation="255" shrinkToFit="1"/>
      <protection locked="0"/>
    </xf>
    <xf numFmtId="0" fontId="3" fillId="0" borderId="2" xfId="0" applyFont="1" applyBorder="1" applyAlignment="1" applyProtection="1">
      <alignment horizontal="center" vertical="center" textRotation="255"/>
      <protection locked="0"/>
    </xf>
    <xf numFmtId="0" fontId="3" fillId="0" borderId="3" xfId="0" applyFont="1" applyBorder="1" applyAlignment="1" applyProtection="1">
      <alignment horizontal="center" vertical="center" textRotation="255"/>
      <protection locked="0"/>
    </xf>
    <xf numFmtId="0" fontId="3" fillId="4" borderId="46" xfId="0" applyFont="1" applyFill="1" applyBorder="1" applyAlignment="1" applyProtection="1">
      <alignment horizontal="center" vertical="center"/>
      <protection locked="0"/>
    </xf>
    <xf numFmtId="0" fontId="3" fillId="0" borderId="10" xfId="0" applyFont="1" applyBorder="1" applyAlignment="1" applyProtection="1">
      <alignment horizontal="center" vertical="center" wrapText="1" shrinkToFit="1"/>
      <protection locked="0"/>
    </xf>
    <xf numFmtId="0" fontId="3" fillId="0" borderId="11" xfId="0"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protection locked="0"/>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24</xdr:col>
      <xdr:colOff>107950</xdr:colOff>
      <xdr:row>28</xdr:row>
      <xdr:rowOff>18514</xdr:rowOff>
    </xdr:from>
    <xdr:to>
      <xdr:col>27</xdr:col>
      <xdr:colOff>37900</xdr:colOff>
      <xdr:row>29</xdr:row>
      <xdr:rowOff>259614</xdr:rowOff>
    </xdr:to>
    <xdr:pic>
      <xdr:nvPicPr>
        <xdr:cNvPr id="3" name="図 2">
          <a:extLst>
            <a:ext uri="{FF2B5EF4-FFF2-40B4-BE49-F238E27FC236}">
              <a16:creationId xmlns:a16="http://schemas.microsoft.com/office/drawing/2014/main" id="{31CE185B-CA8B-E6E9-6755-2DB96E0A77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6900" y="4939764"/>
          <a:ext cx="482400" cy="482400"/>
        </a:xfrm>
        <a:prstGeom prst="rect">
          <a:avLst/>
        </a:prstGeom>
      </xdr:spPr>
    </xdr:pic>
    <xdr:clientData/>
  </xdr:twoCellAnchor>
  <xdr:oneCellAnchor>
    <xdr:from>
      <xdr:col>29</xdr:col>
      <xdr:colOff>114300</xdr:colOff>
      <xdr:row>9</xdr:row>
      <xdr:rowOff>25400</xdr:rowOff>
    </xdr:from>
    <xdr:ext cx="482400" cy="482400"/>
    <xdr:pic>
      <xdr:nvPicPr>
        <xdr:cNvPr id="4" name="図 3">
          <a:extLst>
            <a:ext uri="{FF2B5EF4-FFF2-40B4-BE49-F238E27FC236}">
              <a16:creationId xmlns:a16="http://schemas.microsoft.com/office/drawing/2014/main" id="{772C3C44-F9ED-40F3-A3F7-6E3FFF4CBC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5334000" y="1606550"/>
          <a:ext cx="482400" cy="482400"/>
        </a:xfrm>
        <a:prstGeom prst="rect">
          <a:avLst/>
        </a:prstGeom>
      </xdr:spPr>
    </xdr:pic>
    <xdr:clientData/>
  </xdr:oneCellAnchor>
  <xdr:twoCellAnchor editAs="oneCell">
    <xdr:from>
      <xdr:col>36</xdr:col>
      <xdr:colOff>127000</xdr:colOff>
      <xdr:row>5</xdr:row>
      <xdr:rowOff>88900</xdr:rowOff>
    </xdr:from>
    <xdr:to>
      <xdr:col>39</xdr:col>
      <xdr:colOff>57150</xdr:colOff>
      <xdr:row>8</xdr:row>
      <xdr:rowOff>38100</xdr:rowOff>
    </xdr:to>
    <xdr:pic>
      <xdr:nvPicPr>
        <xdr:cNvPr id="6" name="図 5">
          <a:extLst>
            <a:ext uri="{FF2B5EF4-FFF2-40B4-BE49-F238E27FC236}">
              <a16:creationId xmlns:a16="http://schemas.microsoft.com/office/drawing/2014/main" id="{82211DEE-DDE1-401B-98BD-99915821A8A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635750" y="1149350"/>
          <a:ext cx="482600" cy="482600"/>
        </a:xfrm>
        <a:prstGeom prst="rect">
          <a:avLst/>
        </a:prstGeom>
      </xdr:spPr>
    </xdr:pic>
    <xdr:clientData/>
  </xdr:twoCellAnchor>
  <xdr:twoCellAnchor editAs="oneCell">
    <xdr:from>
      <xdr:col>31</xdr:col>
      <xdr:colOff>19050</xdr:colOff>
      <xdr:row>45</xdr:row>
      <xdr:rowOff>31750</xdr:rowOff>
    </xdr:from>
    <xdr:to>
      <xdr:col>33</xdr:col>
      <xdr:colOff>133150</xdr:colOff>
      <xdr:row>46</xdr:row>
      <xdr:rowOff>272850</xdr:rowOff>
    </xdr:to>
    <xdr:pic>
      <xdr:nvPicPr>
        <xdr:cNvPr id="2" name="図 1">
          <a:extLst>
            <a:ext uri="{FF2B5EF4-FFF2-40B4-BE49-F238E27FC236}">
              <a16:creationId xmlns:a16="http://schemas.microsoft.com/office/drawing/2014/main" id="{EF17ED8A-419F-4CA4-961B-D0C1FB88F19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5607050" y="8051800"/>
          <a:ext cx="482400" cy="482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15</xdr:row>
          <xdr:rowOff>31750</xdr:rowOff>
        </xdr:from>
        <xdr:to>
          <xdr:col>4</xdr:col>
          <xdr:colOff>603250</xdr:colOff>
          <xdr:row>16</xdr:row>
          <xdr:rowOff>31750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総合政策（施政方針策定・公会計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1231900</xdr:colOff>
          <xdr:row>15</xdr:row>
          <xdr:rowOff>0</xdr:rowOff>
        </xdr:from>
        <xdr:to>
          <xdr:col>6</xdr:col>
          <xdr:colOff>184150</xdr:colOff>
          <xdr:row>16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安全安心（防災・防犯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xdr:row>
          <xdr:rowOff>12700</xdr:rowOff>
        </xdr:from>
        <xdr:to>
          <xdr:col>4</xdr:col>
          <xdr:colOff>247650</xdr:colOff>
          <xdr:row>17</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人材育成（就労支援・起業支援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1231900</xdr:colOff>
          <xdr:row>16</xdr:row>
          <xdr:rowOff>12700</xdr:rowOff>
        </xdr:from>
        <xdr:to>
          <xdr:col>7</xdr:col>
          <xdr:colOff>438150</xdr:colOff>
          <xdr:row>17</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都市デザイン（観光振興・定住促進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17</xdr:row>
          <xdr:rowOff>0</xdr:rowOff>
        </xdr:from>
        <xdr:to>
          <xdr:col>4</xdr:col>
          <xdr:colOff>412750</xdr:colOff>
          <xdr:row>18</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環境・アセットマネジメント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1231900</xdr:colOff>
          <xdr:row>16</xdr:row>
          <xdr:rowOff>279400</xdr:rowOff>
        </xdr:from>
        <xdr:to>
          <xdr:col>5</xdr:col>
          <xdr:colOff>469900</xdr:colOff>
          <xdr:row>18</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福祉・人権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17</xdr:row>
          <xdr:rowOff>0</xdr:rowOff>
        </xdr:from>
        <xdr:to>
          <xdr:col>8</xdr:col>
          <xdr:colOff>285750</xdr:colOff>
          <xdr:row>17</xdr:row>
          <xdr:rowOff>279400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18</xdr:row>
          <xdr:rowOff>12700</xdr:rowOff>
        </xdr:from>
        <xdr:to>
          <xdr:col>3</xdr:col>
          <xdr:colOff>1581150</xdr:colOff>
          <xdr:row>19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文化・スポーツ振興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12700</xdr:rowOff>
        </xdr:from>
        <xdr:to>
          <xdr:col>4</xdr:col>
          <xdr:colOff>812800</xdr:colOff>
          <xdr:row>18</xdr:row>
          <xdr:rowOff>279400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産業振興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1422400</xdr:colOff>
          <xdr:row>18</xdr:row>
          <xdr:rowOff>0</xdr:rowOff>
        </xdr:from>
        <xdr:to>
          <xdr:col>5</xdr:col>
          <xdr:colOff>95250</xdr:colOff>
          <xdr:row>19</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健康・医療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0</xdr:rowOff>
        </xdr:from>
        <xdr:to>
          <xdr:col>7</xdr:col>
          <xdr:colOff>50800</xdr:colOff>
          <xdr:row>19</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1403350</xdr:colOff>
          <xdr:row>25</xdr:row>
          <xdr:rowOff>69850</xdr:rowOff>
        </xdr:from>
        <xdr:to>
          <xdr:col>5</xdr:col>
          <xdr:colOff>69850</xdr:colOff>
          <xdr:row>25</xdr:row>
          <xdr:rowOff>355600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25</xdr:row>
          <xdr:rowOff>76200</xdr:rowOff>
        </xdr:from>
        <xdr:to>
          <xdr:col>7</xdr:col>
          <xdr:colOff>381000</xdr:colOff>
          <xdr:row>25</xdr:row>
          <xdr:rowOff>361950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amba-saji-form@ml.kandai.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30667-FA04-4DFF-B56E-F40350A2C298}">
  <sheetPr>
    <tabColor rgb="FF00B0F0"/>
    <pageSetUpPr fitToPage="1"/>
  </sheetPr>
  <dimension ref="A1:AO101"/>
  <sheetViews>
    <sheetView showGridLines="0" tabSelected="1" view="pageBreakPreview" topLeftCell="A49" zoomScaleNormal="100" zoomScaleSheetLayoutView="100" workbookViewId="0">
      <selection activeCell="J46" sqref="J46"/>
    </sheetView>
  </sheetViews>
  <sheetFormatPr defaultRowHeight="13" x14ac:dyDescent="0.2"/>
  <cols>
    <col min="1" max="1" width="0.90625" customWidth="1"/>
    <col min="2" max="40" width="2.6328125" customWidth="1"/>
    <col min="41" max="41" width="0.90625" customWidth="1"/>
  </cols>
  <sheetData>
    <row r="1" spans="1:41" ht="28.5" customHeight="1" x14ac:dyDescent="0.2">
      <c r="A1" s="106"/>
      <c r="B1" s="140" t="s">
        <v>158</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06"/>
    </row>
    <row r="2" spans="1:41" x14ac:dyDescent="0.2">
      <c r="A2" s="106"/>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6"/>
    </row>
    <row r="3" spans="1:41" s="104" customFormat="1" ht="22" customHeight="1" x14ac:dyDescent="0.2">
      <c r="A3" s="108"/>
      <c r="B3" s="109" t="s">
        <v>156</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08"/>
    </row>
    <row r="4" spans="1:41" s="104" customFormat="1" ht="13" customHeight="1" x14ac:dyDescent="0.2">
      <c r="A4" s="108"/>
      <c r="B4" s="132" t="s">
        <v>184</v>
      </c>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08"/>
    </row>
    <row r="5" spans="1:41" s="104" customFormat="1" ht="13" customHeight="1" x14ac:dyDescent="0.2">
      <c r="A5" s="108"/>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08"/>
    </row>
    <row r="6" spans="1:41" s="104" customFormat="1" ht="13" customHeight="1" x14ac:dyDescent="0.2">
      <c r="A6" s="108"/>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08"/>
    </row>
    <row r="7" spans="1:41" s="104" customFormat="1" ht="13" customHeight="1" x14ac:dyDescent="0.2">
      <c r="A7" s="108"/>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08"/>
    </row>
    <row r="8" spans="1:41" s="104" customFormat="1" ht="13" customHeight="1" x14ac:dyDescent="0.2">
      <c r="A8" s="108"/>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08"/>
    </row>
    <row r="9" spans="1:41" s="104" customFormat="1" ht="13" customHeight="1" x14ac:dyDescent="0.2">
      <c r="A9" s="108"/>
      <c r="B9" s="141" t="s">
        <v>162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3"/>
      <c r="AO9" s="108"/>
    </row>
    <row r="10" spans="1:41" s="104" customFormat="1" ht="13" customHeight="1" x14ac:dyDescent="0.2">
      <c r="A10" s="10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6"/>
      <c r="AO10" s="108"/>
    </row>
    <row r="11" spans="1:41" s="104" customFormat="1" ht="13" customHeight="1" x14ac:dyDescent="0.2">
      <c r="A11" s="108"/>
      <c r="B11" s="134"/>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6"/>
      <c r="AO11" s="108"/>
    </row>
    <row r="12" spans="1:41" s="104" customFormat="1" ht="13" customHeight="1" x14ac:dyDescent="0.2">
      <c r="A12" s="108"/>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6"/>
      <c r="AO12" s="108"/>
    </row>
    <row r="13" spans="1:41" s="104" customFormat="1" ht="13" customHeight="1" thickBot="1" x14ac:dyDescent="0.25">
      <c r="A13" s="108"/>
      <c r="B13" s="134"/>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6"/>
      <c r="AO13" s="108"/>
    </row>
    <row r="14" spans="1:41" ht="13" customHeight="1" x14ac:dyDescent="0.2">
      <c r="A14" s="106"/>
      <c r="B14" s="124"/>
      <c r="C14" s="144" t="s">
        <v>178</v>
      </c>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6"/>
      <c r="AN14" s="120"/>
      <c r="AO14" s="106"/>
    </row>
    <row r="15" spans="1:41" ht="13" customHeight="1" x14ac:dyDescent="0.2">
      <c r="A15" s="106"/>
      <c r="B15" s="124"/>
      <c r="C15" s="147"/>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9"/>
      <c r="AN15" s="120"/>
      <c r="AO15" s="106"/>
    </row>
    <row r="16" spans="1:41" ht="13" customHeight="1" x14ac:dyDescent="0.2">
      <c r="A16" s="106"/>
      <c r="B16" s="124"/>
      <c r="C16" s="147"/>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9"/>
      <c r="AN16" s="120"/>
      <c r="AO16" s="106"/>
    </row>
    <row r="17" spans="1:41" ht="13" customHeight="1" x14ac:dyDescent="0.2">
      <c r="A17" s="106"/>
      <c r="B17" s="124"/>
      <c r="C17" s="147"/>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9"/>
      <c r="AN17" s="120"/>
      <c r="AO17" s="106"/>
    </row>
    <row r="18" spans="1:41" ht="13" customHeight="1" x14ac:dyDescent="0.2">
      <c r="A18" s="106"/>
      <c r="B18" s="124"/>
      <c r="C18" s="147"/>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9"/>
      <c r="AN18" s="120"/>
      <c r="AO18" s="106"/>
    </row>
    <row r="19" spans="1:41" ht="13" customHeight="1" x14ac:dyDescent="0.2">
      <c r="A19" s="106"/>
      <c r="B19" s="124"/>
      <c r="C19" s="147"/>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9"/>
      <c r="AN19" s="120"/>
      <c r="AO19" s="106"/>
    </row>
    <row r="20" spans="1:41" ht="13" customHeight="1" thickBot="1" x14ac:dyDescent="0.25">
      <c r="A20" s="106"/>
      <c r="B20" s="124"/>
      <c r="C20" s="150"/>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2"/>
      <c r="AN20" s="120"/>
      <c r="AO20" s="106"/>
    </row>
    <row r="21" spans="1:41" s="104" customFormat="1" ht="13" customHeight="1" x14ac:dyDescent="0.2">
      <c r="A21" s="108"/>
      <c r="B21" s="134" t="s">
        <v>171</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6"/>
      <c r="AO21" s="108"/>
    </row>
    <row r="22" spans="1:41" s="104" customFormat="1" ht="13" customHeight="1" x14ac:dyDescent="0.2">
      <c r="A22" s="108"/>
      <c r="B22" s="134"/>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6"/>
      <c r="AO22" s="108"/>
    </row>
    <row r="23" spans="1:41" s="104" customFormat="1" ht="13" customHeight="1" x14ac:dyDescent="0.2">
      <c r="A23" s="108"/>
      <c r="B23" s="134"/>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6"/>
      <c r="AO23" s="108"/>
    </row>
    <row r="24" spans="1:41" s="104" customFormat="1" ht="13" customHeight="1" x14ac:dyDescent="0.2">
      <c r="A24" s="108"/>
      <c r="B24" s="134"/>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6"/>
      <c r="AO24" s="108"/>
    </row>
    <row r="25" spans="1:41" s="104" customFormat="1" ht="13" customHeight="1" x14ac:dyDescent="0.2">
      <c r="A25" s="108"/>
      <c r="B25" s="134"/>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6"/>
      <c r="AO25" s="108"/>
    </row>
    <row r="26" spans="1:41" s="104" customFormat="1" ht="13" customHeight="1" x14ac:dyDescent="0.2">
      <c r="A26" s="108"/>
      <c r="B26" s="137"/>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9"/>
      <c r="AO26" s="108"/>
    </row>
    <row r="27" spans="1:41" s="104" customFormat="1" ht="13" customHeight="1" x14ac:dyDescent="0.2">
      <c r="A27" s="108"/>
      <c r="B27" s="141" t="s">
        <v>163</v>
      </c>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3"/>
      <c r="AO27" s="108"/>
    </row>
    <row r="28" spans="1:41" s="104" customFormat="1" ht="13" customHeight="1" x14ac:dyDescent="0.2">
      <c r="A28" s="108"/>
      <c r="B28" s="134"/>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6"/>
      <c r="AO28" s="108"/>
    </row>
    <row r="29" spans="1:41" s="104" customFormat="1" ht="13" customHeight="1" x14ac:dyDescent="0.2">
      <c r="A29" s="108"/>
      <c r="B29" s="134"/>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6"/>
      <c r="AO29" s="108"/>
    </row>
    <row r="30" spans="1:41" s="104" customFormat="1" ht="13" customHeight="1" x14ac:dyDescent="0.2">
      <c r="A30" s="108"/>
      <c r="B30" s="134"/>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6"/>
      <c r="AO30" s="108"/>
    </row>
    <row r="31" spans="1:41" s="104" customFormat="1" ht="13" customHeight="1" thickBot="1" x14ac:dyDescent="0.25">
      <c r="A31" s="108"/>
      <c r="B31" s="134"/>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6"/>
      <c r="AO31" s="108"/>
    </row>
    <row r="32" spans="1:41" ht="13" customHeight="1" x14ac:dyDescent="0.2">
      <c r="A32" s="106"/>
      <c r="B32" s="124"/>
      <c r="C32" s="144" t="s">
        <v>172</v>
      </c>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6"/>
      <c r="AH32" s="125"/>
      <c r="AI32" s="126"/>
      <c r="AJ32" s="126"/>
      <c r="AK32" s="126"/>
      <c r="AL32" s="126"/>
      <c r="AM32" s="127"/>
      <c r="AN32" s="120"/>
      <c r="AO32" s="106"/>
    </row>
    <row r="33" spans="1:41" ht="13" customHeight="1" x14ac:dyDescent="0.2">
      <c r="A33" s="106"/>
      <c r="B33" s="124"/>
      <c r="C33" s="147"/>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9"/>
      <c r="AH33" s="125"/>
      <c r="AI33" s="126"/>
      <c r="AJ33" s="126"/>
      <c r="AK33" s="126"/>
      <c r="AL33" s="126"/>
      <c r="AM33" s="127"/>
      <c r="AN33" s="120"/>
      <c r="AO33" s="106"/>
    </row>
    <row r="34" spans="1:41" ht="13" customHeight="1" x14ac:dyDescent="0.2">
      <c r="A34" s="106"/>
      <c r="B34" s="124"/>
      <c r="C34" s="147"/>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9"/>
      <c r="AH34" s="125"/>
      <c r="AI34" s="126"/>
      <c r="AJ34" s="126"/>
      <c r="AK34" s="126"/>
      <c r="AL34" s="126"/>
      <c r="AM34" s="127"/>
      <c r="AN34" s="120"/>
      <c r="AO34" s="106"/>
    </row>
    <row r="35" spans="1:41" ht="13" customHeight="1" x14ac:dyDescent="0.2">
      <c r="A35" s="106"/>
      <c r="B35" s="124"/>
      <c r="C35" s="147"/>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9"/>
      <c r="AH35" s="125"/>
      <c r="AI35" s="126"/>
      <c r="AJ35" s="126"/>
      <c r="AK35" s="126"/>
      <c r="AL35" s="126"/>
      <c r="AM35" s="127"/>
      <c r="AN35" s="120"/>
      <c r="AO35" s="106"/>
    </row>
    <row r="36" spans="1:41" ht="13" customHeight="1" x14ac:dyDescent="0.2">
      <c r="A36" s="106"/>
      <c r="B36" s="124"/>
      <c r="C36" s="147"/>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9"/>
      <c r="AH36" s="125"/>
      <c r="AI36" s="126"/>
      <c r="AJ36" s="126"/>
      <c r="AK36" s="126"/>
      <c r="AL36" s="126"/>
      <c r="AM36" s="127"/>
      <c r="AN36" s="120"/>
      <c r="AO36" s="106"/>
    </row>
    <row r="37" spans="1:41" ht="13" customHeight="1" x14ac:dyDescent="0.2">
      <c r="A37" s="106"/>
      <c r="B37" s="124"/>
      <c r="C37" s="147"/>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9"/>
      <c r="AH37" s="125"/>
      <c r="AI37" s="126"/>
      <c r="AJ37" s="126"/>
      <c r="AK37" s="126"/>
      <c r="AL37" s="126"/>
      <c r="AM37" s="127"/>
      <c r="AN37" s="120"/>
      <c r="AO37" s="106"/>
    </row>
    <row r="38" spans="1:41" ht="13" customHeight="1" thickBot="1" x14ac:dyDescent="0.25">
      <c r="A38" s="106"/>
      <c r="B38" s="124"/>
      <c r="C38" s="150"/>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2"/>
      <c r="AH38" s="125"/>
      <c r="AI38" s="126"/>
      <c r="AJ38" s="126"/>
      <c r="AK38" s="126"/>
      <c r="AL38" s="126"/>
      <c r="AM38" s="127"/>
      <c r="AN38" s="120"/>
      <c r="AO38" s="106"/>
    </row>
    <row r="39" spans="1:41" s="104" customFormat="1" ht="13" customHeight="1" x14ac:dyDescent="0.2">
      <c r="A39" s="108"/>
      <c r="B39" s="134" t="s">
        <v>189</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6"/>
      <c r="AO39" s="108"/>
    </row>
    <row r="40" spans="1:41" s="104" customFormat="1" ht="13" customHeight="1" x14ac:dyDescent="0.2">
      <c r="A40" s="108"/>
      <c r="B40" s="134"/>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6"/>
      <c r="AO40" s="108"/>
    </row>
    <row r="41" spans="1:41" s="104" customFormat="1" ht="13" customHeight="1" x14ac:dyDescent="0.2">
      <c r="A41" s="108"/>
      <c r="B41" s="134"/>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6"/>
      <c r="AO41" s="108"/>
    </row>
    <row r="42" spans="1:41" s="104" customFormat="1" ht="13" customHeight="1" x14ac:dyDescent="0.2">
      <c r="A42" s="108"/>
      <c r="B42" s="134"/>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6"/>
      <c r="AO42" s="108"/>
    </row>
    <row r="43" spans="1:41" s="104" customFormat="1" ht="13" customHeight="1" x14ac:dyDescent="0.2">
      <c r="A43" s="108"/>
      <c r="B43" s="137"/>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9"/>
      <c r="AO43" s="108"/>
    </row>
    <row r="44" spans="1:41" s="104" customFormat="1" ht="13" customHeight="1" x14ac:dyDescent="0.2">
      <c r="A44" s="108"/>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08"/>
    </row>
    <row r="45" spans="1:41" ht="13" customHeight="1" x14ac:dyDescent="0.2">
      <c r="A45" s="106"/>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06"/>
    </row>
    <row r="46" spans="1:41" s="104" customFormat="1" ht="22" customHeight="1" x14ac:dyDescent="0.2">
      <c r="A46" s="108"/>
      <c r="B46" s="109" t="s">
        <v>170</v>
      </c>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08"/>
    </row>
    <row r="47" spans="1:41" s="104" customFormat="1" ht="14" customHeight="1" x14ac:dyDescent="0.2">
      <c r="A47" s="108"/>
      <c r="B47" s="132" t="s">
        <v>185</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08"/>
    </row>
    <row r="48" spans="1:41" s="104" customFormat="1" ht="14" customHeight="1" x14ac:dyDescent="0.2">
      <c r="A48" s="108"/>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08"/>
    </row>
    <row r="49" spans="1:41" s="104" customFormat="1" ht="14" customHeight="1" x14ac:dyDescent="0.2">
      <c r="A49" s="108"/>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08"/>
    </row>
    <row r="50" spans="1:41" s="104" customFormat="1" ht="14" customHeight="1" x14ac:dyDescent="0.2">
      <c r="A50" s="108"/>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08"/>
    </row>
    <row r="51" spans="1:41" s="104" customFormat="1" ht="14" x14ac:dyDescent="0.2">
      <c r="A51" s="108"/>
      <c r="B51" s="132" t="s">
        <v>176</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08"/>
    </row>
    <row r="52" spans="1:41" s="104" customFormat="1" ht="25" customHeight="1" x14ac:dyDescent="0.2">
      <c r="A52" s="108"/>
      <c r="B52" s="130"/>
      <c r="C52" s="133" t="s">
        <v>177</v>
      </c>
      <c r="D52" s="133"/>
      <c r="E52" s="133"/>
      <c r="F52" s="133"/>
      <c r="G52" s="133"/>
      <c r="H52" s="133"/>
      <c r="I52" s="133"/>
      <c r="J52" s="133"/>
      <c r="K52" s="133"/>
      <c r="L52" s="133"/>
      <c r="M52" s="133"/>
      <c r="N52" s="133"/>
      <c r="O52" s="133"/>
      <c r="P52" s="133"/>
      <c r="Q52" s="131"/>
      <c r="R52" s="131"/>
      <c r="S52" s="131"/>
      <c r="T52" s="130"/>
      <c r="U52" s="130"/>
      <c r="V52" s="130"/>
      <c r="W52" s="130"/>
      <c r="X52" s="130"/>
      <c r="Y52" s="130"/>
      <c r="Z52" s="130"/>
      <c r="AA52" s="130"/>
      <c r="AB52" s="130"/>
      <c r="AC52" s="130"/>
      <c r="AD52" s="130"/>
      <c r="AE52" s="130"/>
      <c r="AF52" s="130"/>
      <c r="AG52" s="130"/>
      <c r="AH52" s="130"/>
      <c r="AI52" s="130"/>
      <c r="AJ52" s="130"/>
      <c r="AK52" s="130"/>
      <c r="AL52" s="130"/>
      <c r="AM52" s="130"/>
      <c r="AN52" s="130"/>
      <c r="AO52" s="108"/>
    </row>
    <row r="53" spans="1:41" s="104" customFormat="1" ht="14" customHeight="1" x14ac:dyDescent="0.2">
      <c r="A53" s="108"/>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08"/>
    </row>
    <row r="54" spans="1:41" s="114" customFormat="1" ht="22" customHeight="1" x14ac:dyDescent="0.2">
      <c r="A54" s="113"/>
      <c r="B54" s="153" t="s">
        <v>181</v>
      </c>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5"/>
      <c r="AO54" s="113"/>
    </row>
    <row r="55" spans="1:41" s="104" customFormat="1" ht="14.5" thickBot="1" x14ac:dyDescent="0.25">
      <c r="A55" s="108"/>
      <c r="B55" s="119" t="s">
        <v>174</v>
      </c>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0"/>
      <c r="AO55" s="108"/>
    </row>
    <row r="56" spans="1:41" s="104" customFormat="1" ht="25" customHeight="1" thickBot="1" x14ac:dyDescent="0.25">
      <c r="A56" s="108"/>
      <c r="B56" s="124"/>
      <c r="C56" s="156" t="s">
        <v>159</v>
      </c>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8"/>
      <c r="AN56" s="129"/>
      <c r="AO56" s="108"/>
    </row>
    <row r="57" spans="1:41" s="104" customFormat="1" ht="13" customHeight="1" x14ac:dyDescent="0.2">
      <c r="A57" s="108"/>
      <c r="B57" s="134" t="s">
        <v>186</v>
      </c>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60"/>
      <c r="AO57" s="108"/>
    </row>
    <row r="58" spans="1:41" s="104" customFormat="1" ht="13" customHeight="1" x14ac:dyDescent="0.2">
      <c r="A58" s="108"/>
      <c r="B58" s="134"/>
      <c r="C58" s="159"/>
      <c r="D58" s="159"/>
      <c r="E58" s="159"/>
      <c r="F58" s="159"/>
      <c r="G58" s="159"/>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60"/>
      <c r="AO58" s="108"/>
    </row>
    <row r="59" spans="1:41" s="104" customFormat="1" ht="13" customHeight="1" x14ac:dyDescent="0.2">
      <c r="A59" s="108"/>
      <c r="B59" s="134"/>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60"/>
      <c r="AO59" s="108"/>
    </row>
    <row r="60" spans="1:41" s="104" customFormat="1" ht="13" customHeight="1" x14ac:dyDescent="0.2">
      <c r="A60" s="108"/>
      <c r="B60" s="134"/>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60"/>
      <c r="AO60" s="108"/>
    </row>
    <row r="61" spans="1:41" s="104" customFormat="1" ht="13" customHeight="1" x14ac:dyDescent="0.2">
      <c r="A61" s="108"/>
      <c r="B61" s="161"/>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3"/>
      <c r="AO61" s="108"/>
    </row>
    <row r="62" spans="1:41" s="114" customFormat="1" ht="22" customHeight="1" x14ac:dyDescent="0.2">
      <c r="A62" s="113"/>
      <c r="B62" s="153" t="s">
        <v>180</v>
      </c>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5"/>
      <c r="AO62" s="113"/>
    </row>
    <row r="63" spans="1:41" s="104" customFormat="1" ht="14.5" thickBot="1" x14ac:dyDescent="0.25">
      <c r="A63" s="108"/>
      <c r="B63" s="119" t="s">
        <v>175</v>
      </c>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0"/>
      <c r="AO63" s="108"/>
    </row>
    <row r="64" spans="1:41" s="104" customFormat="1" ht="13" customHeight="1" x14ac:dyDescent="0.2">
      <c r="A64" s="108"/>
      <c r="B64" s="124"/>
      <c r="C64" s="144" t="s">
        <v>173</v>
      </c>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c r="AL64" s="164"/>
      <c r="AM64" s="165"/>
      <c r="AN64" s="120"/>
      <c r="AO64" s="108"/>
    </row>
    <row r="65" spans="1:41" s="104" customFormat="1" ht="13" customHeight="1" x14ac:dyDescent="0.2">
      <c r="A65" s="108"/>
      <c r="B65" s="124"/>
      <c r="C65" s="147"/>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7"/>
      <c r="AN65" s="120"/>
      <c r="AO65" s="108"/>
    </row>
    <row r="66" spans="1:41" s="104" customFormat="1" ht="13" customHeight="1" x14ac:dyDescent="0.2">
      <c r="A66" s="108"/>
      <c r="B66" s="124"/>
      <c r="C66" s="147"/>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c r="AI66" s="166"/>
      <c r="AJ66" s="166"/>
      <c r="AK66" s="166"/>
      <c r="AL66" s="166"/>
      <c r="AM66" s="167"/>
      <c r="AN66" s="120"/>
      <c r="AO66" s="108"/>
    </row>
    <row r="67" spans="1:41" s="104" customFormat="1" ht="13" customHeight="1" x14ac:dyDescent="0.2">
      <c r="A67" s="108"/>
      <c r="B67" s="124"/>
      <c r="C67" s="147"/>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6"/>
      <c r="AJ67" s="166"/>
      <c r="AK67" s="166"/>
      <c r="AL67" s="166"/>
      <c r="AM67" s="167"/>
      <c r="AN67" s="120"/>
      <c r="AO67" s="108"/>
    </row>
    <row r="68" spans="1:41" s="104" customFormat="1" ht="13" customHeight="1" x14ac:dyDescent="0.2">
      <c r="A68" s="108"/>
      <c r="B68" s="124"/>
      <c r="C68" s="168"/>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166"/>
      <c r="AK68" s="166"/>
      <c r="AL68" s="166"/>
      <c r="AM68" s="167"/>
      <c r="AN68" s="120"/>
      <c r="AO68" s="108"/>
    </row>
    <row r="69" spans="1:41" s="104" customFormat="1" ht="13" customHeight="1" x14ac:dyDescent="0.2">
      <c r="A69" s="108"/>
      <c r="B69" s="124"/>
      <c r="C69" s="168"/>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c r="AJ69" s="166"/>
      <c r="AK69" s="166"/>
      <c r="AL69" s="166"/>
      <c r="AM69" s="167"/>
      <c r="AN69" s="120"/>
      <c r="AO69" s="108"/>
    </row>
    <row r="70" spans="1:41" s="104" customFormat="1" ht="13" customHeight="1" x14ac:dyDescent="0.2">
      <c r="A70" s="108"/>
      <c r="B70" s="124"/>
      <c r="C70" s="168"/>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7"/>
      <c r="AN70" s="120"/>
      <c r="AO70" s="108"/>
    </row>
    <row r="71" spans="1:41" s="104" customFormat="1" ht="13" customHeight="1" x14ac:dyDescent="0.2">
      <c r="A71" s="108"/>
      <c r="B71" s="124"/>
      <c r="C71" s="168"/>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66"/>
      <c r="AM71" s="167"/>
      <c r="AN71" s="120"/>
      <c r="AO71" s="108"/>
    </row>
    <row r="72" spans="1:41" s="104" customFormat="1" ht="13" customHeight="1" thickBot="1" x14ac:dyDescent="0.25">
      <c r="A72" s="108"/>
      <c r="B72" s="124"/>
      <c r="C72" s="169"/>
      <c r="D72" s="170"/>
      <c r="E72" s="170"/>
      <c r="F72" s="170"/>
      <c r="G72" s="170"/>
      <c r="H72" s="170"/>
      <c r="I72" s="170"/>
      <c r="J72" s="170"/>
      <c r="K72" s="170"/>
      <c r="L72" s="170"/>
      <c r="M72" s="170"/>
      <c r="N72" s="170"/>
      <c r="O72" s="170"/>
      <c r="P72" s="170"/>
      <c r="Q72" s="170"/>
      <c r="R72" s="170"/>
      <c r="S72" s="170"/>
      <c r="T72" s="170"/>
      <c r="U72" s="170"/>
      <c r="V72" s="170"/>
      <c r="W72" s="170"/>
      <c r="X72" s="170"/>
      <c r="Y72" s="170"/>
      <c r="Z72" s="170"/>
      <c r="AA72" s="170"/>
      <c r="AB72" s="170"/>
      <c r="AC72" s="170"/>
      <c r="AD72" s="170"/>
      <c r="AE72" s="170"/>
      <c r="AF72" s="170"/>
      <c r="AG72" s="170"/>
      <c r="AH72" s="170"/>
      <c r="AI72" s="170"/>
      <c r="AJ72" s="170"/>
      <c r="AK72" s="170"/>
      <c r="AL72" s="170"/>
      <c r="AM72" s="171"/>
      <c r="AN72" s="120"/>
      <c r="AO72" s="108"/>
    </row>
    <row r="73" spans="1:41" s="104" customFormat="1" ht="13" customHeight="1" x14ac:dyDescent="0.2">
      <c r="A73" s="108"/>
      <c r="B73" s="134" t="s">
        <v>187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c r="AN73" s="136"/>
      <c r="AO73" s="108"/>
    </row>
    <row r="74" spans="1:41" s="104" customFormat="1" ht="13" customHeight="1" x14ac:dyDescent="0.2">
      <c r="A74" s="108"/>
      <c r="B74" s="134"/>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5"/>
      <c r="AN74" s="136"/>
      <c r="AO74" s="108"/>
    </row>
    <row r="75" spans="1:41" s="104" customFormat="1" ht="13" customHeight="1" x14ac:dyDescent="0.2">
      <c r="A75" s="108"/>
      <c r="B75" s="134"/>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c r="AK75" s="135"/>
      <c r="AL75" s="135"/>
      <c r="AM75" s="135"/>
      <c r="AN75" s="136"/>
      <c r="AO75" s="108"/>
    </row>
    <row r="76" spans="1:41" s="104" customFormat="1" ht="13" customHeight="1" x14ac:dyDescent="0.2">
      <c r="A76" s="108"/>
      <c r="B76" s="134"/>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136"/>
      <c r="AO76" s="108"/>
    </row>
    <row r="77" spans="1:41" s="104" customFormat="1" ht="13" customHeight="1" x14ac:dyDescent="0.2">
      <c r="A77" s="108"/>
      <c r="B77" s="134"/>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c r="AK77" s="135"/>
      <c r="AL77" s="135"/>
      <c r="AM77" s="135"/>
      <c r="AN77" s="136"/>
      <c r="AO77" s="108"/>
    </row>
    <row r="78" spans="1:41" s="104" customFormat="1" ht="13" customHeight="1" x14ac:dyDescent="0.2">
      <c r="A78" s="108"/>
      <c r="B78" s="137"/>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c r="AM78" s="138"/>
      <c r="AN78" s="139"/>
      <c r="AO78" s="108"/>
    </row>
    <row r="79" spans="1:41" s="104" customFormat="1" ht="13" customHeight="1" x14ac:dyDescent="0.2">
      <c r="A79" s="108"/>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08"/>
    </row>
    <row r="80" spans="1:41" s="104" customFormat="1" ht="13" customHeight="1" x14ac:dyDescent="0.2">
      <c r="A80" s="108"/>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08"/>
    </row>
    <row r="81" spans="1:41" ht="22" customHeight="1" x14ac:dyDescent="0.2">
      <c r="A81" s="106"/>
      <c r="B81" s="109" t="s">
        <v>157</v>
      </c>
      <c r="C81" s="110"/>
      <c r="D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06"/>
    </row>
    <row r="82" spans="1:41" ht="13" customHeight="1" x14ac:dyDescent="0.2">
      <c r="A82" s="106"/>
      <c r="B82" s="141" t="s">
        <v>188</v>
      </c>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c r="AH82" s="142"/>
      <c r="AI82" s="142"/>
      <c r="AJ82" s="142"/>
      <c r="AK82" s="142"/>
      <c r="AL82" s="142"/>
      <c r="AM82" s="142"/>
      <c r="AN82" s="143"/>
      <c r="AO82" s="106"/>
    </row>
    <row r="83" spans="1:41" ht="13" customHeight="1" x14ac:dyDescent="0.2">
      <c r="A83" s="106"/>
      <c r="B83" s="134"/>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6"/>
      <c r="AO83" s="106"/>
    </row>
    <row r="84" spans="1:41" ht="13" customHeight="1" x14ac:dyDescent="0.2">
      <c r="A84" s="106"/>
      <c r="B84" s="134"/>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c r="AG84" s="135"/>
      <c r="AH84" s="135"/>
      <c r="AI84" s="135"/>
      <c r="AJ84" s="135"/>
      <c r="AK84" s="135"/>
      <c r="AL84" s="135"/>
      <c r="AM84" s="135"/>
      <c r="AN84" s="136"/>
      <c r="AO84" s="106"/>
    </row>
    <row r="85" spans="1:41" ht="13" customHeight="1" x14ac:dyDescent="0.2">
      <c r="A85" s="106"/>
      <c r="B85" s="134"/>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35"/>
      <c r="AD85" s="135"/>
      <c r="AE85" s="135"/>
      <c r="AF85" s="135"/>
      <c r="AG85" s="135"/>
      <c r="AH85" s="135"/>
      <c r="AI85" s="135"/>
      <c r="AJ85" s="135"/>
      <c r="AK85" s="135"/>
      <c r="AL85" s="135"/>
      <c r="AM85" s="135"/>
      <c r="AN85" s="136"/>
      <c r="AO85" s="106"/>
    </row>
    <row r="86" spans="1:41" ht="13" customHeight="1" x14ac:dyDescent="0.2">
      <c r="A86" s="106"/>
      <c r="B86" s="134"/>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35"/>
      <c r="AD86" s="135"/>
      <c r="AE86" s="135"/>
      <c r="AF86" s="135"/>
      <c r="AG86" s="135"/>
      <c r="AH86" s="135"/>
      <c r="AI86" s="135"/>
      <c r="AJ86" s="135"/>
      <c r="AK86" s="135"/>
      <c r="AL86" s="135"/>
      <c r="AM86" s="135"/>
      <c r="AN86" s="136"/>
      <c r="AO86" s="106"/>
    </row>
    <row r="87" spans="1:41" ht="13" customHeight="1" x14ac:dyDescent="0.2">
      <c r="A87" s="106"/>
      <c r="B87" s="134"/>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5"/>
      <c r="AG87" s="135"/>
      <c r="AH87" s="135"/>
      <c r="AI87" s="135"/>
      <c r="AJ87" s="135"/>
      <c r="AK87" s="135"/>
      <c r="AL87" s="135"/>
      <c r="AM87" s="135"/>
      <c r="AN87" s="136"/>
      <c r="AO87" s="106"/>
    </row>
    <row r="88" spans="1:41" ht="13" customHeight="1" x14ac:dyDescent="0.2">
      <c r="A88" s="106"/>
      <c r="B88" s="134"/>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6"/>
      <c r="AO88" s="106"/>
    </row>
    <row r="89" spans="1:41" ht="13" customHeight="1" x14ac:dyDescent="0.2">
      <c r="A89" s="106"/>
      <c r="B89" s="134"/>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6"/>
      <c r="AO89" s="106"/>
    </row>
    <row r="90" spans="1:41" ht="13" customHeight="1" x14ac:dyDescent="0.2">
      <c r="A90" s="106"/>
      <c r="B90" s="134"/>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35"/>
      <c r="AD90" s="135"/>
      <c r="AE90" s="135"/>
      <c r="AF90" s="135"/>
      <c r="AG90" s="135"/>
      <c r="AH90" s="135"/>
      <c r="AI90" s="135"/>
      <c r="AJ90" s="135"/>
      <c r="AK90" s="135"/>
      <c r="AL90" s="135"/>
      <c r="AM90" s="135"/>
      <c r="AN90" s="136"/>
      <c r="AO90" s="106"/>
    </row>
    <row r="91" spans="1:41" ht="13" customHeight="1" x14ac:dyDescent="0.2">
      <c r="A91" s="106"/>
      <c r="B91" s="134"/>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6"/>
      <c r="AO91" s="106"/>
    </row>
    <row r="92" spans="1:41" ht="13" customHeight="1" x14ac:dyDescent="0.2">
      <c r="A92" s="106"/>
      <c r="B92" s="134"/>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6"/>
      <c r="AO92" s="106"/>
    </row>
    <row r="93" spans="1:41" ht="13" customHeight="1" x14ac:dyDescent="0.2">
      <c r="A93" s="106"/>
      <c r="B93" s="134"/>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6"/>
      <c r="AO93" s="106"/>
    </row>
    <row r="94" spans="1:41" ht="13" customHeight="1" x14ac:dyDescent="0.2">
      <c r="A94" s="106"/>
      <c r="B94" s="134"/>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6"/>
      <c r="AO94" s="106"/>
    </row>
    <row r="95" spans="1:41" ht="13" customHeight="1" x14ac:dyDescent="0.2">
      <c r="A95" s="106"/>
      <c r="B95" s="134"/>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6"/>
      <c r="AO95" s="106"/>
    </row>
    <row r="96" spans="1:41" ht="13" customHeight="1" x14ac:dyDescent="0.2">
      <c r="A96" s="106"/>
      <c r="B96" s="134"/>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6"/>
      <c r="AO96" s="106"/>
    </row>
    <row r="97" spans="1:41" ht="13" customHeight="1" x14ac:dyDescent="0.2">
      <c r="A97" s="106"/>
      <c r="B97" s="134"/>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6"/>
      <c r="AO97" s="106"/>
    </row>
    <row r="98" spans="1:41" ht="13" customHeight="1" x14ac:dyDescent="0.2">
      <c r="A98" s="106"/>
      <c r="B98" s="134"/>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6"/>
      <c r="AO98" s="106"/>
    </row>
    <row r="99" spans="1:41" ht="13" customHeight="1" x14ac:dyDescent="0.2">
      <c r="A99" s="106"/>
      <c r="B99" s="134"/>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6"/>
      <c r="AO99" s="106"/>
    </row>
    <row r="100" spans="1:41" ht="13" customHeight="1" x14ac:dyDescent="0.2">
      <c r="A100" s="106"/>
      <c r="B100" s="134"/>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6"/>
      <c r="AO100" s="106"/>
    </row>
    <row r="101" spans="1:41" ht="13" customHeight="1" x14ac:dyDescent="0.2">
      <c r="A101" s="106"/>
      <c r="B101" s="137"/>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c r="AL101" s="138"/>
      <c r="AM101" s="138"/>
      <c r="AN101" s="139"/>
      <c r="AO101" s="106"/>
    </row>
  </sheetData>
  <mergeCells count="18">
    <mergeCell ref="B73:AN78"/>
    <mergeCell ref="B82:AN101"/>
    <mergeCell ref="B54:AN54"/>
    <mergeCell ref="C56:AM56"/>
    <mergeCell ref="B57:AN61"/>
    <mergeCell ref="B62:AN62"/>
    <mergeCell ref="C64:AM72"/>
    <mergeCell ref="B51:AN51"/>
    <mergeCell ref="C52:P52"/>
    <mergeCell ref="B47:AN50"/>
    <mergeCell ref="B39:AN43"/>
    <mergeCell ref="B1:AN1"/>
    <mergeCell ref="B4:AN8"/>
    <mergeCell ref="B9:AN13"/>
    <mergeCell ref="B27:AN31"/>
    <mergeCell ref="B21:AN26"/>
    <mergeCell ref="C14:AM20"/>
    <mergeCell ref="C32:AG38"/>
  </mergeCells>
  <phoneticPr fontId="1"/>
  <hyperlinks>
    <hyperlink ref="C52" r:id="rId1" xr:uid="{DE76247E-8654-4D68-B149-DF212BCF54CC}"/>
  </hyperlinks>
  <pageMargins left="0.51181102362204722" right="0.51181102362204722" top="0.55118110236220474" bottom="0.55118110236220474" header="0.31496062992125984" footer="0.31496062992125984"/>
  <pageSetup paperSize="9" scale="90" fitToHeight="0" orientation="portrait" r:id="rId2"/>
  <rowBreaks count="1" manualBreakCount="1">
    <brk id="61"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A4BCC-8A7D-4CEE-A9C2-34A31CFA42BD}">
  <sheetPr>
    <tabColor rgb="FFFFFF00"/>
    <pageSetUpPr fitToPage="1"/>
  </sheetPr>
  <dimension ref="A1:AO51"/>
  <sheetViews>
    <sheetView showGridLines="0" view="pageBreakPreview" topLeftCell="A38" zoomScaleNormal="100" zoomScaleSheetLayoutView="100" workbookViewId="0">
      <selection activeCell="AQ9" sqref="AQ9"/>
    </sheetView>
  </sheetViews>
  <sheetFormatPr defaultRowHeight="13" x14ac:dyDescent="0.2"/>
  <cols>
    <col min="1" max="1" width="0.90625" customWidth="1"/>
    <col min="2" max="40" width="2.6328125" customWidth="1"/>
    <col min="41" max="41" width="0.90625" customWidth="1"/>
  </cols>
  <sheetData>
    <row r="1" spans="1:41" ht="28.5" customHeight="1" x14ac:dyDescent="0.2">
      <c r="A1" s="106"/>
      <c r="B1" s="140" t="s">
        <v>164</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06"/>
    </row>
    <row r="2" spans="1:41" x14ac:dyDescent="0.2">
      <c r="A2" s="106"/>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6"/>
    </row>
    <row r="3" spans="1:41" ht="14" customHeight="1" x14ac:dyDescent="0.2">
      <c r="A3" s="106"/>
      <c r="B3" s="175" t="s">
        <v>183</v>
      </c>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06"/>
    </row>
    <row r="4" spans="1:41" ht="14" customHeight="1" x14ac:dyDescent="0.2">
      <c r="A4" s="106"/>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06"/>
    </row>
    <row r="5" spans="1:41" ht="14" customHeight="1" x14ac:dyDescent="0.2">
      <c r="A5" s="106"/>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06"/>
    </row>
    <row r="6" spans="1:41" ht="14" customHeight="1" x14ac:dyDescent="0.2">
      <c r="A6" s="106"/>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06"/>
    </row>
    <row r="7" spans="1:41" ht="14" customHeight="1" x14ac:dyDescent="0.2">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row>
    <row r="8" spans="1:41" ht="14" customHeight="1" x14ac:dyDescent="0.2">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row>
    <row r="9" spans="1:41" x14ac:dyDescent="0.2">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row>
    <row r="10" spans="1:41" ht="19" x14ac:dyDescent="0.2">
      <c r="B10" s="172" t="s">
        <v>165</v>
      </c>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4"/>
    </row>
    <row r="11" spans="1:41" s="105" customFormat="1" ht="23" customHeight="1" x14ac:dyDescent="0.2">
      <c r="B11" s="116"/>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8"/>
    </row>
    <row r="12" spans="1:41" ht="13" customHeight="1" x14ac:dyDescent="0.2">
      <c r="B12" s="134" t="s">
        <v>179</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6"/>
    </row>
    <row r="13" spans="1:41" ht="13" customHeight="1" x14ac:dyDescent="0.2">
      <c r="B13" s="134"/>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6"/>
    </row>
    <row r="14" spans="1:41" ht="13" customHeight="1" x14ac:dyDescent="0.2">
      <c r="B14" s="134"/>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6"/>
    </row>
    <row r="15" spans="1:41" ht="13" customHeight="1" x14ac:dyDescent="0.2">
      <c r="B15" s="134"/>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6"/>
    </row>
    <row r="16" spans="1:41" ht="13" customHeight="1" x14ac:dyDescent="0.2">
      <c r="B16" s="134"/>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6"/>
    </row>
    <row r="17" spans="2:40" ht="13" customHeight="1" x14ac:dyDescent="0.2">
      <c r="B17" s="134"/>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6"/>
    </row>
    <row r="18" spans="2:40" ht="13" customHeight="1" x14ac:dyDescent="0.2">
      <c r="B18" s="134"/>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6"/>
    </row>
    <row r="19" spans="2:40" ht="13" customHeight="1" x14ac:dyDescent="0.2">
      <c r="B19" s="134"/>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6"/>
    </row>
    <row r="20" spans="2:40" ht="13" customHeight="1" x14ac:dyDescent="0.2">
      <c r="B20" s="134"/>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6"/>
    </row>
    <row r="21" spans="2:40" ht="13" customHeight="1" x14ac:dyDescent="0.2">
      <c r="B21" s="134"/>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6"/>
    </row>
    <row r="22" spans="2:40" ht="13" customHeight="1" x14ac:dyDescent="0.2">
      <c r="B22" s="134"/>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6"/>
    </row>
    <row r="23" spans="2:40" ht="13" customHeight="1" x14ac:dyDescent="0.2">
      <c r="B23" s="134"/>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6"/>
    </row>
    <row r="24" spans="2:40" ht="13" customHeight="1" x14ac:dyDescent="0.2">
      <c r="B24" s="134"/>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6"/>
    </row>
    <row r="25" spans="2:40" ht="13" customHeight="1" x14ac:dyDescent="0.2">
      <c r="B25" s="134"/>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6"/>
    </row>
    <row r="26" spans="2:40" ht="13" customHeight="1" x14ac:dyDescent="0.2">
      <c r="B26" s="134"/>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6"/>
    </row>
    <row r="27" spans="2:40" ht="13" customHeight="1" x14ac:dyDescent="0.2">
      <c r="B27" s="137"/>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9"/>
    </row>
    <row r="28" spans="2:40" x14ac:dyDescent="0.2">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row>
    <row r="29" spans="2:40" s="105" customFormat="1" ht="19" x14ac:dyDescent="0.2">
      <c r="B29" s="172" t="s">
        <v>166</v>
      </c>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4"/>
    </row>
    <row r="30" spans="2:40" s="105" customFormat="1" ht="23" customHeight="1" x14ac:dyDescent="0.2">
      <c r="B30" s="116"/>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8"/>
    </row>
    <row r="31" spans="2:40" ht="13" customHeight="1" x14ac:dyDescent="0.2">
      <c r="B31" s="134" t="s">
        <v>167</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6"/>
    </row>
    <row r="32" spans="2:40" ht="13" customHeight="1" x14ac:dyDescent="0.2">
      <c r="B32" s="134"/>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6"/>
    </row>
    <row r="33" spans="2:40" ht="13" customHeight="1" x14ac:dyDescent="0.2">
      <c r="B33" s="134"/>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6"/>
    </row>
    <row r="34" spans="2:40" ht="13" customHeight="1" x14ac:dyDescent="0.2">
      <c r="B34" s="134"/>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6"/>
    </row>
    <row r="35" spans="2:40" ht="13" customHeight="1" x14ac:dyDescent="0.2">
      <c r="B35" s="134"/>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6"/>
    </row>
    <row r="36" spans="2:40" ht="13" customHeight="1" x14ac:dyDescent="0.2">
      <c r="B36" s="134"/>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6"/>
    </row>
    <row r="37" spans="2:40" ht="13" customHeight="1" x14ac:dyDescent="0.2">
      <c r="B37" s="134"/>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6"/>
    </row>
    <row r="38" spans="2:40" ht="14" x14ac:dyDescent="0.2">
      <c r="B38" s="119"/>
      <c r="C38" s="176" t="s">
        <v>161</v>
      </c>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20"/>
    </row>
    <row r="39" spans="2:40" ht="14" x14ac:dyDescent="0.2">
      <c r="B39" s="119"/>
      <c r="C39" s="176"/>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20"/>
    </row>
    <row r="40" spans="2:40" ht="14" x14ac:dyDescent="0.2">
      <c r="B40" s="119"/>
      <c r="C40" s="176"/>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20"/>
    </row>
    <row r="41" spans="2:40" ht="14" x14ac:dyDescent="0.2">
      <c r="B41" s="119"/>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20"/>
    </row>
    <row r="42" spans="2:40" ht="14" x14ac:dyDescent="0.2">
      <c r="B42" s="119"/>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20"/>
    </row>
    <row r="43" spans="2:40" ht="14" x14ac:dyDescent="0.2">
      <c r="B43" s="119"/>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20"/>
    </row>
    <row r="44" spans="2:40" ht="14" x14ac:dyDescent="0.2">
      <c r="B44" s="121"/>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3"/>
    </row>
    <row r="45" spans="2:40" x14ac:dyDescent="0.2">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row>
    <row r="46" spans="2:40" ht="19" x14ac:dyDescent="0.2">
      <c r="B46" s="172" t="s">
        <v>182</v>
      </c>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4"/>
    </row>
    <row r="47" spans="2:40" s="105" customFormat="1" ht="23" customHeight="1" x14ac:dyDescent="0.2">
      <c r="B47" s="116"/>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8"/>
    </row>
    <row r="48" spans="2:40" ht="13" customHeight="1" x14ac:dyDescent="0.2">
      <c r="B48" s="134" t="s">
        <v>168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6"/>
    </row>
    <row r="49" spans="2:40" ht="13" customHeight="1" x14ac:dyDescent="0.2">
      <c r="B49" s="134"/>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6"/>
    </row>
    <row r="50" spans="2:40" ht="13" customHeight="1" x14ac:dyDescent="0.2">
      <c r="B50" s="137"/>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9"/>
    </row>
    <row r="51" spans="2:40" x14ac:dyDescent="0.2">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row>
  </sheetData>
  <mergeCells count="9">
    <mergeCell ref="B1:AN1"/>
    <mergeCell ref="B46:AN46"/>
    <mergeCell ref="B48:AN50"/>
    <mergeCell ref="B10:AN10"/>
    <mergeCell ref="B12:AN27"/>
    <mergeCell ref="B3:AN8"/>
    <mergeCell ref="B29:AN29"/>
    <mergeCell ref="B31:AN37"/>
    <mergeCell ref="C38:AM43"/>
  </mergeCells>
  <phoneticPr fontId="1"/>
  <pageMargins left="0.51181102362204722" right="0.51181102362204722" top="0.55118110236220474" bottom="0.55118110236220474" header="0.31496062992125984" footer="0.31496062992125984"/>
  <pageSetup paperSize="9" scale="9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J19"/>
  <sheetViews>
    <sheetView showZeros="0" view="pageBreakPreview" zoomScaleNormal="100" zoomScaleSheetLayoutView="100" workbookViewId="0">
      <selection activeCell="A11" sqref="A11:J11"/>
    </sheetView>
  </sheetViews>
  <sheetFormatPr defaultRowHeight="13" x14ac:dyDescent="0.2"/>
  <cols>
    <col min="1" max="1" width="3.90625" style="2" customWidth="1"/>
    <col min="2" max="2" width="4.90625" customWidth="1"/>
    <col min="3" max="3" width="9.08984375" customWidth="1"/>
    <col min="4" max="5" width="26.36328125" customWidth="1"/>
    <col min="6" max="6" width="9" customWidth="1"/>
    <col min="7" max="8" width="8.6328125" customWidth="1"/>
    <col min="9" max="9" width="11.08984375" customWidth="1"/>
    <col min="10" max="10" width="11.6328125" customWidth="1"/>
  </cols>
  <sheetData>
    <row r="1" spans="1:10" ht="40.5" customHeight="1" x14ac:dyDescent="0.2">
      <c r="A1" s="191" t="s">
        <v>43</v>
      </c>
      <c r="B1" s="191"/>
      <c r="C1" s="191"/>
      <c r="D1" s="191"/>
      <c r="E1" s="191"/>
      <c r="F1" s="191"/>
      <c r="G1" s="191"/>
      <c r="H1" s="191"/>
      <c r="I1" s="191"/>
      <c r="J1" s="191"/>
    </row>
    <row r="2" spans="1:10" ht="21.75" customHeight="1" x14ac:dyDescent="0.2">
      <c r="B2" s="43"/>
      <c r="C2" s="43"/>
      <c r="D2" s="43"/>
      <c r="E2" s="43"/>
      <c r="F2" s="8" t="s">
        <v>169</v>
      </c>
      <c r="G2" s="192" t="s">
        <v>5</v>
      </c>
      <c r="H2" s="192"/>
      <c r="I2" s="192"/>
      <c r="J2" s="192"/>
    </row>
    <row r="3" spans="1:10" ht="21.75" customHeight="1" x14ac:dyDescent="0.2">
      <c r="A3" s="7"/>
      <c r="B3" s="7"/>
      <c r="C3" s="7"/>
      <c r="D3" s="7"/>
      <c r="E3" s="7"/>
      <c r="F3" s="7"/>
      <c r="G3" s="7"/>
      <c r="H3" s="7"/>
      <c r="I3" s="7"/>
      <c r="J3" s="7"/>
    </row>
    <row r="4" spans="1:10" ht="21.75" customHeight="1" x14ac:dyDescent="0.2">
      <c r="A4" s="7"/>
      <c r="B4" s="7"/>
      <c r="C4" s="7"/>
      <c r="D4" s="7"/>
      <c r="E4" s="7"/>
      <c r="F4" s="7" t="s">
        <v>53</v>
      </c>
      <c r="G4" s="7"/>
      <c r="H4" s="7"/>
      <c r="I4" s="7"/>
      <c r="J4" s="7"/>
    </row>
    <row r="5" spans="1:10" ht="21.75" customHeight="1" x14ac:dyDescent="0.2">
      <c r="A5" s="7"/>
      <c r="B5" s="7"/>
      <c r="C5" s="7"/>
      <c r="D5" s="7"/>
      <c r="E5" s="7"/>
      <c r="F5" s="8" t="s">
        <v>9</v>
      </c>
      <c r="G5" s="178"/>
      <c r="H5" s="178"/>
      <c r="I5" s="178"/>
      <c r="J5" s="178"/>
    </row>
    <row r="6" spans="1:10" ht="21.75" customHeight="1" x14ac:dyDescent="0.2">
      <c r="A6" s="7"/>
      <c r="B6" s="7"/>
      <c r="C6" s="7"/>
      <c r="D6" s="7"/>
      <c r="E6" s="7"/>
      <c r="F6" s="8" t="s">
        <v>10</v>
      </c>
      <c r="G6" s="178"/>
      <c r="H6" s="178"/>
      <c r="I6" s="178"/>
      <c r="J6" s="178"/>
    </row>
    <row r="7" spans="1:10" ht="21.75" customHeight="1" x14ac:dyDescent="0.2">
      <c r="A7" s="7"/>
      <c r="B7" s="7"/>
      <c r="C7" s="7"/>
      <c r="D7" s="7"/>
      <c r="E7" s="7"/>
      <c r="F7" s="8" t="s">
        <v>11</v>
      </c>
      <c r="G7" s="178"/>
      <c r="H7" s="178"/>
      <c r="I7" s="178"/>
      <c r="J7" s="178"/>
    </row>
    <row r="8" spans="1:10" ht="21.75" customHeight="1" x14ac:dyDescent="0.2">
      <c r="A8" s="7"/>
      <c r="B8" s="7"/>
      <c r="C8" s="7"/>
      <c r="D8" s="7"/>
      <c r="E8" s="7"/>
      <c r="F8" s="9" t="s">
        <v>12</v>
      </c>
      <c r="G8" s="178"/>
      <c r="H8" s="178"/>
      <c r="I8" s="178"/>
      <c r="J8" s="178"/>
    </row>
    <row r="9" spans="1:10" ht="21.75" customHeight="1" x14ac:dyDescent="0.2">
      <c r="A9" s="7"/>
      <c r="B9" s="7"/>
      <c r="C9" s="7"/>
      <c r="D9" s="7"/>
      <c r="E9" s="7"/>
      <c r="F9" s="7"/>
      <c r="G9" s="7"/>
      <c r="H9" s="7"/>
      <c r="I9" s="7"/>
      <c r="J9" s="7"/>
    </row>
    <row r="10" spans="1:10" ht="23.25" customHeight="1" x14ac:dyDescent="0.2">
      <c r="A10" s="190" t="s">
        <v>42</v>
      </c>
      <c r="B10" s="190"/>
      <c r="C10" s="190"/>
      <c r="D10" s="190"/>
      <c r="E10" s="190"/>
      <c r="F10" s="190"/>
      <c r="G10" s="190"/>
      <c r="H10" s="190"/>
      <c r="I10" s="190"/>
      <c r="J10" s="190"/>
    </row>
    <row r="11" spans="1:10" ht="23.25" customHeight="1" x14ac:dyDescent="0.2">
      <c r="A11" s="190"/>
      <c r="B11" s="190"/>
      <c r="C11" s="190"/>
      <c r="D11" s="190"/>
      <c r="E11" s="190"/>
      <c r="F11" s="190"/>
      <c r="G11" s="190"/>
      <c r="H11" s="190"/>
      <c r="I11" s="190"/>
      <c r="J11" s="190"/>
    </row>
    <row r="12" spans="1:10" ht="53.25" customHeight="1" x14ac:dyDescent="0.2">
      <c r="A12" s="189" t="s">
        <v>160</v>
      </c>
      <c r="B12" s="189"/>
      <c r="C12" s="189"/>
      <c r="D12" s="189"/>
      <c r="E12" s="189"/>
      <c r="F12" s="189"/>
      <c r="G12" s="189"/>
      <c r="H12" s="189"/>
      <c r="I12" s="189"/>
      <c r="J12" s="189"/>
    </row>
    <row r="13" spans="1:10" ht="34.5" customHeight="1" x14ac:dyDescent="0.2">
      <c r="A13" s="197" t="s">
        <v>44</v>
      </c>
      <c r="B13" s="197"/>
      <c r="C13" s="197"/>
      <c r="D13" s="198"/>
      <c r="E13" s="181"/>
      <c r="F13" s="181"/>
      <c r="G13" s="181"/>
      <c r="H13" s="181"/>
      <c r="I13" s="181"/>
      <c r="J13" s="182"/>
    </row>
    <row r="14" spans="1:10" ht="28.5" customHeight="1" x14ac:dyDescent="0.2">
      <c r="A14" s="183" t="s">
        <v>98</v>
      </c>
      <c r="B14" s="184"/>
      <c r="C14" s="185"/>
      <c r="D14" s="180">
        <v>0</v>
      </c>
      <c r="E14" s="186"/>
      <c r="F14" s="10" t="s">
        <v>62</v>
      </c>
      <c r="G14" s="11"/>
      <c r="H14" s="11"/>
      <c r="I14" s="10"/>
      <c r="J14" s="12"/>
    </row>
    <row r="15" spans="1:10" ht="28.5" customHeight="1" x14ac:dyDescent="0.2">
      <c r="A15" s="183" t="s">
        <v>68</v>
      </c>
      <c r="B15" s="184"/>
      <c r="C15" s="185"/>
      <c r="D15" s="187">
        <f>IF($D$14&gt;3,"参加人数が上限を超えています",IF($D$14*'項目（削除不可）'!$D$2&gt;'項目（削除不可）'!$D$3,'項目（削除不可）'!$D$3,$D$14*'項目（削除不可）'!$D$2))</f>
        <v>0</v>
      </c>
      <c r="E15" s="188"/>
      <c r="F15" s="94"/>
      <c r="G15" s="10"/>
      <c r="H15" s="10"/>
      <c r="I15" s="10"/>
      <c r="J15" s="12"/>
    </row>
    <row r="16" spans="1:10" ht="96" customHeight="1" x14ac:dyDescent="0.2">
      <c r="A16" s="179" t="s">
        <v>69</v>
      </c>
      <c r="B16" s="179"/>
      <c r="C16" s="179"/>
      <c r="D16" s="180"/>
      <c r="E16" s="181"/>
      <c r="F16" s="181"/>
      <c r="G16" s="181"/>
      <c r="H16" s="181"/>
      <c r="I16" s="181"/>
      <c r="J16" s="182"/>
    </row>
    <row r="17" spans="1:10" ht="96" customHeight="1" x14ac:dyDescent="0.2">
      <c r="A17" s="179" t="s">
        <v>70</v>
      </c>
      <c r="B17" s="179"/>
      <c r="C17" s="179"/>
      <c r="D17" s="180"/>
      <c r="E17" s="181"/>
      <c r="F17" s="181"/>
      <c r="G17" s="181"/>
      <c r="H17" s="181"/>
      <c r="I17" s="181"/>
      <c r="J17" s="182"/>
    </row>
    <row r="18" spans="1:10" ht="32.15" customHeight="1" x14ac:dyDescent="0.2">
      <c r="A18" s="179" t="s">
        <v>94</v>
      </c>
      <c r="B18" s="179"/>
      <c r="C18" s="179"/>
      <c r="D18" s="79"/>
      <c r="E18" s="10" t="s">
        <v>48</v>
      </c>
      <c r="F18" s="13"/>
      <c r="G18" s="13"/>
      <c r="H18" s="13"/>
      <c r="I18" s="13"/>
      <c r="J18" s="14"/>
    </row>
    <row r="19" spans="1:10" ht="48" customHeight="1" x14ac:dyDescent="0.2">
      <c r="A19" s="193" t="s">
        <v>95</v>
      </c>
      <c r="B19" s="193"/>
      <c r="C19" s="193"/>
      <c r="D19" s="194" t="s">
        <v>128</v>
      </c>
      <c r="E19" s="195"/>
      <c r="F19" s="195"/>
      <c r="G19" s="195"/>
      <c r="H19" s="195"/>
      <c r="I19" s="195"/>
      <c r="J19" s="196"/>
    </row>
  </sheetData>
  <sheetProtection sheet="1" objects="1" scenarios="1" formatCells="0"/>
  <mergeCells count="22">
    <mergeCell ref="A19:C19"/>
    <mergeCell ref="D19:J19"/>
    <mergeCell ref="A18:C18"/>
    <mergeCell ref="A10:J10"/>
    <mergeCell ref="A13:C13"/>
    <mergeCell ref="D13:J13"/>
    <mergeCell ref="A1:J1"/>
    <mergeCell ref="G5:J5"/>
    <mergeCell ref="G6:J6"/>
    <mergeCell ref="G7:J7"/>
    <mergeCell ref="G2:J2"/>
    <mergeCell ref="G8:J8"/>
    <mergeCell ref="A17:C17"/>
    <mergeCell ref="D16:J16"/>
    <mergeCell ref="A15:C15"/>
    <mergeCell ref="D14:E14"/>
    <mergeCell ref="D15:E15"/>
    <mergeCell ref="A16:C16"/>
    <mergeCell ref="D17:J17"/>
    <mergeCell ref="A14:C14"/>
    <mergeCell ref="A12:J12"/>
    <mergeCell ref="A11:J11"/>
  </mergeCells>
  <phoneticPr fontId="1"/>
  <printOptions horizontalCentered="1"/>
  <pageMargins left="0.70866141732283472" right="0.70866141732283472" top="7.874015748031496E-2" bottom="0" header="0.19685039370078741" footer="0.39370078740157483"/>
  <pageSetup paperSize="9" scale="74" orientation="portrait" r:id="rId1"/>
  <headerFooter>
    <firstHeader>&amp;C&amp;18①企画書フォーマット</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pageSetUpPr fitToPage="1"/>
  </sheetPr>
  <dimension ref="A1:J46"/>
  <sheetViews>
    <sheetView showZeros="0" view="pageBreakPreview" zoomScale="120" zoomScaleNormal="100" zoomScaleSheetLayoutView="120" workbookViewId="0">
      <selection activeCell="A2" sqref="A2:J2"/>
    </sheetView>
  </sheetViews>
  <sheetFormatPr defaultRowHeight="13" x14ac:dyDescent="0.2"/>
  <cols>
    <col min="1" max="1" width="3.90625" style="2" customWidth="1"/>
    <col min="2" max="2" width="4.90625" customWidth="1"/>
    <col min="3" max="3" width="9.08984375" customWidth="1"/>
    <col min="4" max="5" width="26.36328125" customWidth="1"/>
    <col min="6" max="6" width="9" customWidth="1"/>
    <col min="7" max="8" width="8.6328125" customWidth="1"/>
    <col min="9" max="9" width="11.08984375" customWidth="1"/>
    <col min="10" max="10" width="11.6328125" customWidth="1"/>
  </cols>
  <sheetData>
    <row r="1" spans="1:10" ht="40.5" customHeight="1" x14ac:dyDescent="0.2">
      <c r="A1" s="238" t="s">
        <v>76</v>
      </c>
      <c r="B1" s="191"/>
      <c r="C1" s="191"/>
      <c r="D1" s="191"/>
      <c r="E1" s="191"/>
      <c r="F1" s="191"/>
      <c r="G1" s="191"/>
      <c r="H1" s="191"/>
      <c r="I1" s="191"/>
      <c r="J1" s="191"/>
    </row>
    <row r="2" spans="1:10" ht="21.75" customHeight="1" x14ac:dyDescent="0.2">
      <c r="A2" s="5"/>
      <c r="B2" s="43"/>
      <c r="C2" s="43"/>
      <c r="D2" s="43"/>
      <c r="E2" s="43"/>
      <c r="F2" s="8" t="s">
        <v>169</v>
      </c>
      <c r="G2" s="239" t="s">
        <v>5</v>
      </c>
      <c r="H2" s="240"/>
      <c r="I2" s="240"/>
      <c r="J2" s="241"/>
    </row>
    <row r="3" spans="1:10" ht="21.75" customHeight="1" x14ac:dyDescent="0.2">
      <c r="A3" s="7"/>
      <c r="B3" s="7"/>
      <c r="C3" s="7"/>
      <c r="D3" s="7"/>
      <c r="E3" s="7"/>
      <c r="F3" s="7"/>
      <c r="G3" s="7"/>
      <c r="H3" s="7"/>
      <c r="I3" s="7"/>
      <c r="J3" s="7"/>
    </row>
    <row r="4" spans="1:10" ht="21.75" customHeight="1" x14ac:dyDescent="0.2">
      <c r="A4" s="7"/>
      <c r="B4" s="7"/>
      <c r="C4" s="7"/>
      <c r="D4" s="7"/>
      <c r="E4" s="7"/>
      <c r="F4" s="7" t="s">
        <v>53</v>
      </c>
      <c r="G4" s="7"/>
      <c r="H4" s="7"/>
      <c r="I4" s="7"/>
      <c r="J4" s="7"/>
    </row>
    <row r="5" spans="1:10" ht="21.75" customHeight="1" x14ac:dyDescent="0.2">
      <c r="A5" s="7"/>
      <c r="B5" s="7"/>
      <c r="C5" s="7"/>
      <c r="D5" s="7"/>
      <c r="E5" s="7"/>
      <c r="F5" s="8" t="s">
        <v>9</v>
      </c>
      <c r="G5" s="215">
        <f>'①-1事前調査 (申請書)'!G5:J5</f>
        <v>0</v>
      </c>
      <c r="H5" s="215"/>
      <c r="I5" s="215"/>
      <c r="J5" s="215"/>
    </row>
    <row r="6" spans="1:10" ht="21.75" customHeight="1" x14ac:dyDescent="0.2">
      <c r="A6" s="7"/>
      <c r="B6" s="7"/>
      <c r="C6" s="7"/>
      <c r="D6" s="7"/>
      <c r="E6" s="7"/>
      <c r="F6" s="8" t="s">
        <v>10</v>
      </c>
      <c r="G6" s="215">
        <f>'①-1事前調査 (申請書)'!G6:J6</f>
        <v>0</v>
      </c>
      <c r="H6" s="215"/>
      <c r="I6" s="215"/>
      <c r="J6" s="215"/>
    </row>
    <row r="7" spans="1:10" ht="21.75" customHeight="1" x14ac:dyDescent="0.2">
      <c r="A7" s="7"/>
      <c r="B7" s="7"/>
      <c r="C7" s="7"/>
      <c r="D7" s="7"/>
      <c r="E7" s="7"/>
      <c r="F7" s="8" t="s">
        <v>11</v>
      </c>
      <c r="G7" s="215">
        <f>'①-1事前調査 (申請書)'!G7:J7</f>
        <v>0</v>
      </c>
      <c r="H7" s="215"/>
      <c r="I7" s="215"/>
      <c r="J7" s="215"/>
    </row>
    <row r="8" spans="1:10" ht="21.75" customHeight="1" x14ac:dyDescent="0.2">
      <c r="A8" s="7"/>
      <c r="B8" s="7"/>
      <c r="C8" s="7"/>
      <c r="D8" s="7"/>
      <c r="E8" s="7"/>
      <c r="F8" s="9" t="s">
        <v>12</v>
      </c>
      <c r="G8" s="215">
        <f>'①-1事前調査 (申請書)'!G8:J8</f>
        <v>0</v>
      </c>
      <c r="H8" s="215"/>
      <c r="I8" s="215"/>
      <c r="J8" s="215"/>
    </row>
    <row r="9" spans="1:10" ht="21.75" customHeight="1" x14ac:dyDescent="0.2">
      <c r="A9" s="7"/>
      <c r="B9" s="7"/>
      <c r="C9" s="7"/>
      <c r="D9" s="7"/>
      <c r="E9" s="7"/>
      <c r="F9" s="7"/>
      <c r="G9" s="7"/>
      <c r="H9" s="7"/>
      <c r="I9" s="7"/>
      <c r="J9" s="7"/>
    </row>
    <row r="10" spans="1:10" ht="23.25" customHeight="1" x14ac:dyDescent="0.2">
      <c r="A10" s="190" t="s">
        <v>75</v>
      </c>
      <c r="B10" s="190"/>
      <c r="C10" s="190"/>
      <c r="D10" s="190"/>
      <c r="E10" s="190"/>
      <c r="F10" s="190"/>
      <c r="G10" s="190"/>
      <c r="H10" s="190"/>
      <c r="I10" s="190"/>
      <c r="J10" s="190"/>
    </row>
    <row r="11" spans="1:10" ht="23.25" customHeight="1" x14ac:dyDescent="0.2">
      <c r="A11" s="15"/>
      <c r="B11" s="16"/>
      <c r="C11" s="16"/>
      <c r="D11" s="16"/>
      <c r="E11" s="42"/>
      <c r="F11" s="16"/>
      <c r="G11" s="16"/>
      <c r="H11" s="16"/>
      <c r="I11" s="17"/>
      <c r="J11" s="17"/>
    </row>
    <row r="12" spans="1:10" ht="53.25" customHeight="1" x14ac:dyDescent="0.2">
      <c r="A12" s="227" t="s">
        <v>152</v>
      </c>
      <c r="B12" s="227"/>
      <c r="C12" s="227"/>
      <c r="D12" s="227"/>
      <c r="E12" s="227"/>
      <c r="F12" s="227"/>
      <c r="G12" s="227"/>
      <c r="H12" s="227"/>
      <c r="I12" s="227"/>
      <c r="J12" s="228"/>
    </row>
    <row r="13" spans="1:10" ht="34.5" customHeight="1" x14ac:dyDescent="0.2">
      <c r="A13" s="197" t="s">
        <v>44</v>
      </c>
      <c r="B13" s="197"/>
      <c r="C13" s="197"/>
      <c r="D13" s="198"/>
      <c r="E13" s="181"/>
      <c r="F13" s="181"/>
      <c r="G13" s="181"/>
      <c r="H13" s="181"/>
      <c r="I13" s="181"/>
      <c r="J13" s="182"/>
    </row>
    <row r="14" spans="1:10" ht="28.5" customHeight="1" x14ac:dyDescent="0.2">
      <c r="A14" s="216" t="s">
        <v>61</v>
      </c>
      <c r="B14" s="217"/>
      <c r="C14" s="218"/>
      <c r="D14" s="18" t="s">
        <v>60</v>
      </c>
      <c r="E14" s="19"/>
      <c r="F14" s="20" t="s">
        <v>45</v>
      </c>
      <c r="G14" s="225" t="s">
        <v>57</v>
      </c>
      <c r="H14" s="226"/>
      <c r="I14" s="187">
        <f>IF($E$14&gt;3,"参加人数が上限を超えています",IF($E$14*'項目（削除不可）'!$D$2&gt;'項目（削除不可）'!$D$3,'項目（削除不可）'!$D$3,$E$14*'項目（削除不可）'!$D$2))</f>
        <v>0</v>
      </c>
      <c r="J14" s="237"/>
    </row>
    <row r="15" spans="1:10" ht="28.5" customHeight="1" x14ac:dyDescent="0.2">
      <c r="A15" s="219"/>
      <c r="B15" s="220"/>
      <c r="C15" s="221"/>
      <c r="D15" s="100" t="s">
        <v>9</v>
      </c>
      <c r="E15" s="21" t="s">
        <v>124</v>
      </c>
      <c r="F15" s="269" t="s">
        <v>11</v>
      </c>
      <c r="G15" s="229"/>
      <c r="H15" s="230"/>
      <c r="I15" s="229" t="s">
        <v>3</v>
      </c>
      <c r="J15" s="230"/>
    </row>
    <row r="16" spans="1:10" ht="28.5" customHeight="1" x14ac:dyDescent="0.2">
      <c r="A16" s="219"/>
      <c r="B16" s="220"/>
      <c r="C16" s="221"/>
      <c r="D16" s="22">
        <f>G5</f>
        <v>0</v>
      </c>
      <c r="E16" s="23">
        <f>G6</f>
        <v>0</v>
      </c>
      <c r="F16" s="270">
        <f>G7</f>
        <v>0</v>
      </c>
      <c r="G16" s="271"/>
      <c r="H16" s="272"/>
      <c r="I16" s="231" t="s">
        <v>32</v>
      </c>
      <c r="J16" s="232"/>
    </row>
    <row r="17" spans="1:10" ht="28.5" customHeight="1" x14ac:dyDescent="0.2">
      <c r="A17" s="219"/>
      <c r="B17" s="220"/>
      <c r="C17" s="221"/>
      <c r="D17" s="88"/>
      <c r="E17" s="24"/>
      <c r="F17" s="273"/>
      <c r="G17" s="233"/>
      <c r="H17" s="234"/>
      <c r="I17" s="233"/>
      <c r="J17" s="234"/>
    </row>
    <row r="18" spans="1:10" ht="28.5" customHeight="1" x14ac:dyDescent="0.2">
      <c r="A18" s="222"/>
      <c r="B18" s="223"/>
      <c r="C18" s="224"/>
      <c r="D18" s="25"/>
      <c r="E18" s="101"/>
      <c r="F18" s="274"/>
      <c r="G18" s="235"/>
      <c r="H18" s="236"/>
      <c r="I18" s="235"/>
      <c r="J18" s="236"/>
    </row>
    <row r="19" spans="1:10" ht="48.75" customHeight="1" x14ac:dyDescent="0.2">
      <c r="A19" s="179" t="s">
        <v>77</v>
      </c>
      <c r="B19" s="179"/>
      <c r="C19" s="179"/>
      <c r="D19" s="180"/>
      <c r="E19" s="181"/>
      <c r="F19" s="181"/>
      <c r="G19" s="181"/>
      <c r="H19" s="181"/>
      <c r="I19" s="181"/>
      <c r="J19" s="182"/>
    </row>
    <row r="20" spans="1:10" ht="48.75" customHeight="1" x14ac:dyDescent="0.2">
      <c r="A20" s="216" t="s">
        <v>79</v>
      </c>
      <c r="B20" s="217"/>
      <c r="C20" s="218"/>
      <c r="D20" s="248"/>
      <c r="E20" s="275"/>
      <c r="F20" s="275"/>
      <c r="G20" s="275"/>
      <c r="H20" s="275"/>
      <c r="I20" s="275"/>
      <c r="J20" s="249"/>
    </row>
    <row r="21" spans="1:10" ht="28.5" customHeight="1" x14ac:dyDescent="0.2">
      <c r="A21" s="197" t="s">
        <v>78</v>
      </c>
      <c r="B21" s="197"/>
      <c r="C21" s="197"/>
      <c r="D21" s="197"/>
      <c r="E21" s="197"/>
      <c r="F21" s="197"/>
      <c r="G21" s="197"/>
      <c r="H21" s="197"/>
      <c r="I21" s="197"/>
      <c r="J21" s="197"/>
    </row>
    <row r="22" spans="1:10" s="1" customFormat="1" ht="42" customHeight="1" x14ac:dyDescent="0.2">
      <c r="A22" s="245" t="s">
        <v>80</v>
      </c>
      <c r="B22" s="248" t="s">
        <v>125</v>
      </c>
      <c r="C22" s="249"/>
      <c r="D22" s="254" t="s">
        <v>141</v>
      </c>
      <c r="E22" s="230"/>
      <c r="F22" s="26" t="s">
        <v>2</v>
      </c>
      <c r="G22" s="97" t="s">
        <v>6</v>
      </c>
      <c r="H22" s="26" t="s">
        <v>1</v>
      </c>
      <c r="I22" s="26" t="s">
        <v>0</v>
      </c>
      <c r="J22" s="26" t="s">
        <v>3</v>
      </c>
    </row>
    <row r="23" spans="1:10" ht="28.5" customHeight="1" x14ac:dyDescent="0.2">
      <c r="A23" s="246"/>
      <c r="B23" s="250"/>
      <c r="C23" s="251"/>
      <c r="D23" s="255"/>
      <c r="E23" s="256"/>
      <c r="F23" s="71"/>
      <c r="G23" s="71"/>
      <c r="H23" s="71"/>
      <c r="I23" s="80" t="str">
        <f>IF(G23&amp;H23="","",IF(G23="",F23*H23,IF(H23="",F23*G23,F23*G23*H23)))</f>
        <v/>
      </c>
      <c r="J23" s="27"/>
    </row>
    <row r="24" spans="1:10" ht="28.5" customHeight="1" x14ac:dyDescent="0.2">
      <c r="A24" s="246"/>
      <c r="B24" s="250"/>
      <c r="C24" s="251"/>
      <c r="D24" s="257"/>
      <c r="E24" s="258"/>
      <c r="F24" s="73"/>
      <c r="G24" s="73"/>
      <c r="H24" s="73"/>
      <c r="I24" s="81" t="str">
        <f>IF(G24&amp;H24="","",IF(G24="",F24*H24,IF(H24="",F24*G24,F24*G24*H24)))</f>
        <v/>
      </c>
      <c r="J24" s="28"/>
    </row>
    <row r="25" spans="1:10" ht="28.5" customHeight="1" x14ac:dyDescent="0.2">
      <c r="A25" s="246"/>
      <c r="B25" s="250"/>
      <c r="C25" s="251"/>
      <c r="D25" s="259"/>
      <c r="E25" s="260"/>
      <c r="F25" s="82"/>
      <c r="G25" s="82"/>
      <c r="H25" s="82"/>
      <c r="I25" s="83" t="str">
        <f>IF(G25&amp;H25="","",IF(G25="",F25*H25,IF(H25="",F25*G25,F25*G25*H25)))</f>
        <v/>
      </c>
      <c r="J25" s="29"/>
    </row>
    <row r="26" spans="1:10" s="1" customFormat="1" ht="28.5" customHeight="1" x14ac:dyDescent="0.2">
      <c r="A26" s="246"/>
      <c r="B26" s="250"/>
      <c r="C26" s="251"/>
      <c r="D26" s="26" t="s">
        <v>15</v>
      </c>
      <c r="E26" s="26" t="s">
        <v>16</v>
      </c>
      <c r="F26" s="26" t="s">
        <v>2</v>
      </c>
      <c r="G26" s="26" t="s">
        <v>6</v>
      </c>
      <c r="H26" s="26" t="s">
        <v>1</v>
      </c>
      <c r="I26" s="26" t="s">
        <v>0</v>
      </c>
      <c r="J26" s="26" t="s">
        <v>3</v>
      </c>
    </row>
    <row r="27" spans="1:10" ht="28.5" customHeight="1" x14ac:dyDescent="0.2">
      <c r="A27" s="246"/>
      <c r="B27" s="250"/>
      <c r="C27" s="251"/>
      <c r="D27" s="30"/>
      <c r="E27" s="30"/>
      <c r="F27" s="71"/>
      <c r="G27" s="71"/>
      <c r="H27" s="71"/>
      <c r="I27" s="80" t="str">
        <f>IF(G27&amp;H27="","",IF(G27="",F27*H27,IF(H27="",F27*G27,F27*G27*H27)))</f>
        <v/>
      </c>
      <c r="J27" s="27"/>
    </row>
    <row r="28" spans="1:10" ht="28.5" customHeight="1" x14ac:dyDescent="0.2">
      <c r="A28" s="246"/>
      <c r="B28" s="250"/>
      <c r="C28" s="251"/>
      <c r="D28" s="31"/>
      <c r="E28" s="28"/>
      <c r="F28" s="74"/>
      <c r="G28" s="73"/>
      <c r="H28" s="74"/>
      <c r="I28" s="81" t="str">
        <f>IF(G28&amp;H28="","",IF(G28="",F28*H28,IF(H28="",F28*G28,F28*G28*H28)))</f>
        <v/>
      </c>
      <c r="J28" s="28"/>
    </row>
    <row r="29" spans="1:10" ht="28.5" customHeight="1" x14ac:dyDescent="0.2">
      <c r="A29" s="246"/>
      <c r="B29" s="250"/>
      <c r="C29" s="251"/>
      <c r="D29" s="32"/>
      <c r="E29" s="29"/>
      <c r="F29" s="75"/>
      <c r="G29" s="82"/>
      <c r="H29" s="75"/>
      <c r="I29" s="83" t="str">
        <f>IF(G29&amp;H29="","",IF(G29="",F29*H29,IF(H29="",F29*G29,F29*G29*H29)))</f>
        <v/>
      </c>
      <c r="J29" s="29"/>
    </row>
    <row r="30" spans="1:10" ht="28.5" customHeight="1" x14ac:dyDescent="0.2">
      <c r="A30" s="247"/>
      <c r="B30" s="252"/>
      <c r="C30" s="253"/>
      <c r="D30" s="261" t="s">
        <v>153</v>
      </c>
      <c r="E30" s="262"/>
      <c r="F30" s="262"/>
      <c r="G30" s="262"/>
      <c r="H30" s="263"/>
      <c r="I30" s="84">
        <f>SUM(I23:I25,I27:I29)</f>
        <v>0</v>
      </c>
      <c r="J30" s="33"/>
    </row>
    <row r="31" spans="1:10" ht="42" customHeight="1" x14ac:dyDescent="0.2">
      <c r="A31" s="264" t="s">
        <v>101</v>
      </c>
      <c r="B31" s="277"/>
      <c r="C31" s="278"/>
      <c r="D31" s="254" t="s">
        <v>154</v>
      </c>
      <c r="E31" s="230"/>
      <c r="F31" s="26" t="s">
        <v>2</v>
      </c>
      <c r="G31" s="97" t="s">
        <v>6</v>
      </c>
      <c r="H31" s="26" t="s">
        <v>1</v>
      </c>
      <c r="I31" s="26" t="s">
        <v>0</v>
      </c>
      <c r="J31" s="26" t="s">
        <v>3</v>
      </c>
    </row>
    <row r="32" spans="1:10" ht="28.5" customHeight="1" x14ac:dyDescent="0.2">
      <c r="A32" s="265"/>
      <c r="B32" s="248" t="s">
        <v>100</v>
      </c>
      <c r="C32" s="249"/>
      <c r="D32" s="279"/>
      <c r="E32" s="280"/>
      <c r="F32" s="78"/>
      <c r="G32" s="78"/>
      <c r="H32" s="78"/>
      <c r="I32" s="85" t="str">
        <f>IF(G32&amp;H32="","",IF(G32="",F32*H32,IF(H32="",F32*G32,F32*G32*H32)))</f>
        <v/>
      </c>
      <c r="J32" s="34"/>
    </row>
    <row r="33" spans="1:10" ht="28.5" customHeight="1" x14ac:dyDescent="0.2">
      <c r="A33" s="265"/>
      <c r="B33" s="281" t="s">
        <v>38</v>
      </c>
      <c r="C33" s="282"/>
      <c r="D33" s="283"/>
      <c r="E33" s="284"/>
      <c r="F33" s="76"/>
      <c r="G33" s="76"/>
      <c r="H33" s="76"/>
      <c r="I33" s="85" t="str">
        <f>IF(G33&amp;H33="","",IF(G33="",F33*H33,IF(H33="",F33*G33,F33*G33*H33)))</f>
        <v/>
      </c>
      <c r="J33" s="35"/>
    </row>
    <row r="34" spans="1:10" ht="28.5" customHeight="1" x14ac:dyDescent="0.2">
      <c r="A34" s="265"/>
      <c r="B34" s="285"/>
      <c r="C34" s="286"/>
      <c r="D34" s="279"/>
      <c r="E34" s="280"/>
      <c r="F34" s="76"/>
      <c r="G34" s="76"/>
      <c r="H34" s="76"/>
      <c r="I34" s="85" t="str">
        <f>IF(G34&amp;H34="","",IF(G34="",F34*H34,IF(H34="",F34*G34,F34*G34*H34)))</f>
        <v/>
      </c>
      <c r="J34" s="35"/>
    </row>
    <row r="35" spans="1:10" ht="28.5" customHeight="1" x14ac:dyDescent="0.2">
      <c r="A35" s="265"/>
      <c r="B35" s="287"/>
      <c r="C35" s="288"/>
      <c r="D35" s="199"/>
      <c r="E35" s="200"/>
      <c r="F35" s="77"/>
      <c r="G35" s="77"/>
      <c r="H35" s="77"/>
      <c r="I35" s="85" t="str">
        <f>IF(G35&amp;H35="","",IF(G35="",F35*H35,IF(H35="",F35*G35,F35*G35*H35)))</f>
        <v/>
      </c>
      <c r="J35" s="36"/>
    </row>
    <row r="36" spans="1:10" ht="28.5" customHeight="1" thickBot="1" x14ac:dyDescent="0.25">
      <c r="A36" s="266"/>
      <c r="B36" s="201"/>
      <c r="C36" s="202"/>
      <c r="D36" s="203" t="s">
        <v>150</v>
      </c>
      <c r="E36" s="204"/>
      <c r="F36" s="204"/>
      <c r="G36" s="204"/>
      <c r="H36" s="205"/>
      <c r="I36" s="86">
        <f>SUM(I32:I35)</f>
        <v>0</v>
      </c>
      <c r="J36" s="37"/>
    </row>
    <row r="37" spans="1:10" ht="28.5" customHeight="1" thickBot="1" x14ac:dyDescent="0.25">
      <c r="A37" s="212" t="s">
        <v>137</v>
      </c>
      <c r="B37" s="213"/>
      <c r="C37" s="213"/>
      <c r="D37" s="91">
        <f>IF(I30-I36&gt;I14,I14,I30-I36)</f>
        <v>0</v>
      </c>
      <c r="E37" s="209" t="s">
        <v>139</v>
      </c>
      <c r="F37" s="210"/>
      <c r="G37" s="210"/>
      <c r="H37" s="210"/>
      <c r="I37" s="210"/>
      <c r="J37" s="211"/>
    </row>
    <row r="38" spans="1:10" ht="28.5" customHeight="1" x14ac:dyDescent="0.2">
      <c r="A38" s="38" t="s">
        <v>155</v>
      </c>
      <c r="B38" s="39"/>
      <c r="C38" s="39"/>
      <c r="D38" s="40" t="s">
        <v>114</v>
      </c>
      <c r="E38" s="89"/>
      <c r="F38" s="89"/>
      <c r="G38" s="89"/>
      <c r="H38" s="89"/>
      <c r="I38" s="89"/>
      <c r="J38" s="90"/>
    </row>
    <row r="39" spans="1:10" ht="28.5" customHeight="1" x14ac:dyDescent="0.2">
      <c r="A39" s="214" t="s">
        <v>50</v>
      </c>
      <c r="B39" s="214"/>
      <c r="C39" s="214"/>
      <c r="D39" s="97" t="s">
        <v>49</v>
      </c>
      <c r="E39" s="97" t="s">
        <v>51</v>
      </c>
      <c r="F39" s="214" t="s">
        <v>52</v>
      </c>
      <c r="G39" s="214"/>
      <c r="H39" s="214"/>
      <c r="I39" s="214" t="s">
        <v>126</v>
      </c>
      <c r="J39" s="214"/>
    </row>
    <row r="40" spans="1:10" ht="28.5" customHeight="1" x14ac:dyDescent="0.2">
      <c r="A40" s="206"/>
      <c r="B40" s="207"/>
      <c r="C40" s="208"/>
      <c r="D40" s="41"/>
      <c r="E40" s="41"/>
      <c r="F40" s="206"/>
      <c r="G40" s="207"/>
      <c r="H40" s="208"/>
      <c r="I40" s="206"/>
      <c r="J40" s="208"/>
    </row>
    <row r="41" spans="1:10" x14ac:dyDescent="0.2">
      <c r="A41" s="42"/>
      <c r="B41" s="43"/>
      <c r="C41" s="43"/>
      <c r="D41" s="43"/>
      <c r="E41" s="43"/>
      <c r="F41" s="43"/>
      <c r="G41" s="43"/>
      <c r="H41" s="43"/>
      <c r="I41" s="43"/>
      <c r="J41" s="43"/>
    </row>
    <row r="42" spans="1:10" x14ac:dyDescent="0.2">
      <c r="A42" s="42" t="s">
        <v>39</v>
      </c>
      <c r="B42" s="43"/>
      <c r="C42" s="43"/>
      <c r="D42" s="43" t="s">
        <v>40</v>
      </c>
      <c r="E42" s="43"/>
      <c r="F42" s="43"/>
      <c r="G42" s="43"/>
      <c r="H42" s="43"/>
      <c r="I42" s="43"/>
      <c r="J42" s="43"/>
    </row>
    <row r="43" spans="1:10" x14ac:dyDescent="0.2">
      <c r="A43" s="42"/>
      <c r="B43" s="43"/>
      <c r="C43" s="43"/>
      <c r="D43" s="43"/>
      <c r="E43" s="43"/>
      <c r="F43" s="43"/>
      <c r="G43" s="43"/>
      <c r="H43" s="43"/>
      <c r="I43" s="43"/>
      <c r="J43" s="43"/>
    </row>
    <row r="44" spans="1:10" x14ac:dyDescent="0.2">
      <c r="A44" s="44" t="s">
        <v>84</v>
      </c>
      <c r="B44" s="43"/>
      <c r="C44" s="43"/>
      <c r="D44" s="43"/>
      <c r="E44" s="43"/>
      <c r="F44" s="43"/>
      <c r="G44" s="43"/>
      <c r="H44" s="43"/>
      <c r="I44" s="43"/>
      <c r="J44" s="43"/>
    </row>
    <row r="45" spans="1:10" x14ac:dyDescent="0.2">
      <c r="A45" s="267" t="s">
        <v>88</v>
      </c>
      <c r="B45" s="276"/>
      <c r="C45" s="276"/>
      <c r="D45" s="268"/>
      <c r="E45" s="99" t="s">
        <v>107</v>
      </c>
      <c r="F45" s="267" t="s">
        <v>87</v>
      </c>
      <c r="G45" s="268"/>
      <c r="H45" s="99" t="s">
        <v>86</v>
      </c>
      <c r="I45" s="45" t="s">
        <v>85</v>
      </c>
      <c r="J45" s="45" t="s">
        <v>111</v>
      </c>
    </row>
    <row r="46" spans="1:10" ht="28.5" customHeight="1" x14ac:dyDescent="0.2">
      <c r="A46" s="242"/>
      <c r="B46" s="243"/>
      <c r="C46" s="243"/>
      <c r="D46" s="244"/>
      <c r="E46" s="46" t="s">
        <v>127</v>
      </c>
      <c r="F46" s="47" t="s">
        <v>108</v>
      </c>
      <c r="G46" s="47" t="s">
        <v>109</v>
      </c>
      <c r="H46" s="48"/>
      <c r="I46" s="49"/>
      <c r="J46" s="49"/>
    </row>
  </sheetData>
  <sheetProtection sheet="1" objects="1" scenarios="1" formatCells="0"/>
  <mergeCells count="57">
    <mergeCell ref="F45:G45"/>
    <mergeCell ref="F15:H15"/>
    <mergeCell ref="F16:H16"/>
    <mergeCell ref="F17:H17"/>
    <mergeCell ref="F18:H18"/>
    <mergeCell ref="D20:J20"/>
    <mergeCell ref="A45:D45"/>
    <mergeCell ref="B31:C31"/>
    <mergeCell ref="D31:E31"/>
    <mergeCell ref="B32:C32"/>
    <mergeCell ref="D32:E32"/>
    <mergeCell ref="B33:C33"/>
    <mergeCell ref="D33:E33"/>
    <mergeCell ref="B34:C34"/>
    <mergeCell ref="D34:E34"/>
    <mergeCell ref="B35:C35"/>
    <mergeCell ref="A46:D46"/>
    <mergeCell ref="A10:J10"/>
    <mergeCell ref="A13:C13"/>
    <mergeCell ref="D13:J13"/>
    <mergeCell ref="A19:C19"/>
    <mergeCell ref="D19:J19"/>
    <mergeCell ref="A21:J21"/>
    <mergeCell ref="A22:A30"/>
    <mergeCell ref="B22:C30"/>
    <mergeCell ref="D22:E22"/>
    <mergeCell ref="D23:E23"/>
    <mergeCell ref="D24:E24"/>
    <mergeCell ref="D25:E25"/>
    <mergeCell ref="D30:H30"/>
    <mergeCell ref="A20:C20"/>
    <mergeCell ref="A31:A36"/>
    <mergeCell ref="A1:J1"/>
    <mergeCell ref="G5:J5"/>
    <mergeCell ref="G6:J6"/>
    <mergeCell ref="G7:J7"/>
    <mergeCell ref="G2:J2"/>
    <mergeCell ref="G8:J8"/>
    <mergeCell ref="A14:C18"/>
    <mergeCell ref="G14:H14"/>
    <mergeCell ref="A12:J12"/>
    <mergeCell ref="I15:J15"/>
    <mergeCell ref="I16:J16"/>
    <mergeCell ref="I17:J17"/>
    <mergeCell ref="I18:J18"/>
    <mergeCell ref="I14:J14"/>
    <mergeCell ref="D35:E35"/>
    <mergeCell ref="B36:C36"/>
    <mergeCell ref="D36:H36"/>
    <mergeCell ref="A40:C40"/>
    <mergeCell ref="F40:H40"/>
    <mergeCell ref="E37:J37"/>
    <mergeCell ref="I40:J40"/>
    <mergeCell ref="A37:C37"/>
    <mergeCell ref="A39:C39"/>
    <mergeCell ref="F39:H39"/>
    <mergeCell ref="I39:J39"/>
  </mergeCells>
  <phoneticPr fontId="1"/>
  <dataValidations count="1">
    <dataValidation allowBlank="1" showInputMessage="1" sqref="B32:B35" xr:uid="{00000000-0002-0000-0100-000000000000}"/>
  </dataValidations>
  <printOptions horizontalCentered="1"/>
  <pageMargins left="0.70866141732283472" right="0.70866141732283472" top="7.874015748031496E-2" bottom="0" header="0.19685039370078741" footer="0.39370078740157483"/>
  <pageSetup paperSize="9" scale="67" orientation="portrait" r:id="rId1"/>
  <headerFooter>
    <firstHeader>&amp;C&amp;18①企画書フォーマット</first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92D050"/>
    <pageSetUpPr fitToPage="1"/>
  </sheetPr>
  <dimension ref="A1:J35"/>
  <sheetViews>
    <sheetView showZeros="0" view="pageBreakPreview" zoomScaleNormal="100" zoomScaleSheetLayoutView="100" workbookViewId="0">
      <selection activeCell="A2" sqref="A2:J2"/>
    </sheetView>
  </sheetViews>
  <sheetFormatPr defaultRowHeight="13" x14ac:dyDescent="0.2"/>
  <cols>
    <col min="1" max="1" width="3.90625" style="2" customWidth="1"/>
    <col min="2" max="2" width="4.90625" customWidth="1"/>
    <col min="3" max="3" width="9.08984375" customWidth="1"/>
    <col min="4" max="5" width="26.36328125" customWidth="1"/>
    <col min="6" max="6" width="9" customWidth="1"/>
    <col min="7" max="8" width="8.6328125" customWidth="1"/>
    <col min="9" max="9" width="11.08984375" customWidth="1"/>
    <col min="10" max="10" width="11.6328125" customWidth="1"/>
  </cols>
  <sheetData>
    <row r="1" spans="1:10" ht="40.5" customHeight="1" x14ac:dyDescent="0.2">
      <c r="A1" s="191" t="s">
        <v>30</v>
      </c>
      <c r="B1" s="191"/>
      <c r="C1" s="191"/>
      <c r="D1" s="191"/>
      <c r="E1" s="191"/>
      <c r="F1" s="191"/>
      <c r="G1" s="191"/>
      <c r="H1" s="191"/>
      <c r="I1" s="191"/>
      <c r="J1" s="191"/>
    </row>
    <row r="2" spans="1:10" ht="21.75" customHeight="1" x14ac:dyDescent="0.2">
      <c r="A2" s="5"/>
      <c r="B2" s="43"/>
      <c r="C2" s="43"/>
      <c r="D2" s="43"/>
      <c r="E2" s="43"/>
      <c r="F2" s="8" t="s">
        <v>169</v>
      </c>
      <c r="G2" s="239" t="s">
        <v>5</v>
      </c>
      <c r="H2" s="240"/>
      <c r="I2" s="240"/>
      <c r="J2" s="241"/>
    </row>
    <row r="3" spans="1:10" ht="21.75" customHeight="1" x14ac:dyDescent="0.2">
      <c r="A3" s="7"/>
      <c r="B3" s="7"/>
      <c r="C3" s="7"/>
      <c r="D3" s="7"/>
      <c r="E3" s="7"/>
      <c r="F3" s="7"/>
      <c r="G3" s="7"/>
      <c r="H3" s="7"/>
      <c r="I3" s="7"/>
      <c r="J3" s="7"/>
    </row>
    <row r="4" spans="1:10" ht="21.75" customHeight="1" x14ac:dyDescent="0.2">
      <c r="A4" s="7"/>
      <c r="B4" s="7"/>
      <c r="C4" s="7"/>
      <c r="D4" s="7"/>
      <c r="E4" s="7"/>
      <c r="F4" s="7" t="s">
        <v>8</v>
      </c>
      <c r="G4" s="7"/>
      <c r="H4" s="7"/>
      <c r="I4" s="7"/>
      <c r="J4" s="7"/>
    </row>
    <row r="5" spans="1:10" ht="21.75" customHeight="1" x14ac:dyDescent="0.2">
      <c r="A5" s="7"/>
      <c r="B5" s="7"/>
      <c r="C5" s="7"/>
      <c r="D5" s="7"/>
      <c r="E5" s="7"/>
      <c r="F5" s="8" t="s">
        <v>9</v>
      </c>
      <c r="G5" s="309"/>
      <c r="H5" s="309"/>
      <c r="I5" s="309"/>
      <c r="J5" s="309"/>
    </row>
    <row r="6" spans="1:10" ht="21.75" customHeight="1" x14ac:dyDescent="0.2">
      <c r="A6" s="7"/>
      <c r="B6" s="7"/>
      <c r="C6" s="7"/>
      <c r="D6" s="7"/>
      <c r="E6" s="7"/>
      <c r="F6" s="8" t="s">
        <v>10</v>
      </c>
      <c r="G6" s="309"/>
      <c r="H6" s="309"/>
      <c r="I6" s="309"/>
      <c r="J6" s="309"/>
    </row>
    <row r="7" spans="1:10" ht="21.75" customHeight="1" x14ac:dyDescent="0.2">
      <c r="A7" s="7"/>
      <c r="B7" s="7"/>
      <c r="C7" s="7"/>
      <c r="D7" s="7"/>
      <c r="E7" s="7"/>
      <c r="F7" s="8" t="s">
        <v>11</v>
      </c>
      <c r="G7" s="309"/>
      <c r="H7" s="309"/>
      <c r="I7" s="309"/>
      <c r="J7" s="309"/>
    </row>
    <row r="8" spans="1:10" ht="21.75" customHeight="1" x14ac:dyDescent="0.2">
      <c r="A8" s="7"/>
      <c r="B8" s="7"/>
      <c r="C8" s="7"/>
      <c r="D8" s="7"/>
      <c r="E8" s="7"/>
      <c r="F8" s="9" t="s">
        <v>12</v>
      </c>
      <c r="G8" s="309"/>
      <c r="H8" s="309"/>
      <c r="I8" s="309"/>
      <c r="J8" s="309"/>
    </row>
    <row r="9" spans="1:10" ht="21.75" customHeight="1" x14ac:dyDescent="0.2">
      <c r="A9" s="7"/>
      <c r="B9" s="7"/>
      <c r="C9" s="7"/>
      <c r="D9" s="7"/>
      <c r="E9" s="7"/>
      <c r="F9" s="7"/>
      <c r="G9" s="7"/>
      <c r="H9" s="7"/>
      <c r="I9" s="7"/>
      <c r="J9" s="7"/>
    </row>
    <row r="10" spans="1:10" ht="23.25" customHeight="1" x14ac:dyDescent="0.2">
      <c r="A10" s="190" t="s">
        <v>31</v>
      </c>
      <c r="B10" s="190"/>
      <c r="C10" s="190"/>
      <c r="D10" s="190"/>
      <c r="E10" s="190"/>
      <c r="F10" s="190"/>
      <c r="G10" s="190"/>
      <c r="H10" s="190"/>
      <c r="I10" s="190"/>
      <c r="J10" s="190"/>
    </row>
    <row r="11" spans="1:10" ht="15" customHeight="1" x14ac:dyDescent="0.2">
      <c r="A11" s="190"/>
      <c r="B11" s="190"/>
      <c r="C11" s="190"/>
      <c r="D11" s="190"/>
      <c r="E11" s="190"/>
      <c r="F11" s="190"/>
      <c r="G11" s="190"/>
      <c r="H11" s="190"/>
      <c r="I11" s="190"/>
      <c r="J11" s="190"/>
    </row>
    <row r="12" spans="1:10" ht="53.25" customHeight="1" x14ac:dyDescent="0.2">
      <c r="A12" s="189" t="s">
        <v>152</v>
      </c>
      <c r="B12" s="189"/>
      <c r="C12" s="189"/>
      <c r="D12" s="189"/>
      <c r="E12" s="189"/>
      <c r="F12" s="189"/>
      <c r="G12" s="189"/>
      <c r="H12" s="189"/>
      <c r="I12" s="189"/>
      <c r="J12" s="189"/>
    </row>
    <row r="13" spans="1:10" ht="32.15" customHeight="1" x14ac:dyDescent="0.2">
      <c r="A13" s="197" t="s">
        <v>93</v>
      </c>
      <c r="B13" s="197"/>
      <c r="C13" s="197"/>
      <c r="D13" s="308"/>
      <c r="E13" s="308"/>
      <c r="F13" s="308"/>
      <c r="G13" s="308"/>
      <c r="H13" s="308"/>
      <c r="I13" s="308"/>
      <c r="J13" s="308"/>
    </row>
    <row r="14" spans="1:10" ht="32.15" customHeight="1" x14ac:dyDescent="0.2">
      <c r="A14" s="289" t="s">
        <v>13</v>
      </c>
      <c r="B14" s="290"/>
      <c r="C14" s="291"/>
      <c r="D14" s="198"/>
      <c r="E14" s="181"/>
      <c r="F14" s="181"/>
      <c r="G14" s="181"/>
      <c r="H14" s="181"/>
      <c r="I14" s="181"/>
      <c r="J14" s="182"/>
    </row>
    <row r="15" spans="1:10" ht="32.15" customHeight="1" x14ac:dyDescent="0.2">
      <c r="A15" s="292"/>
      <c r="B15" s="293"/>
      <c r="C15" s="294"/>
      <c r="D15" s="8" t="s">
        <v>55</v>
      </c>
      <c r="E15" s="50"/>
      <c r="F15" s="51" t="s">
        <v>54</v>
      </c>
      <c r="G15" s="225" t="s">
        <v>57</v>
      </c>
      <c r="H15" s="226"/>
      <c r="I15" s="187" t="str">
        <f>IF($E$15="","",IF($E$15=0,"",IF($E$15&gt;'項目（削除不可）'!$C$7,'項目（削除不可）'!$D$8,'項目（削除不可）'!$D$7)))</f>
        <v/>
      </c>
      <c r="J15" s="237"/>
    </row>
    <row r="16" spans="1:10" ht="23.15" customHeight="1" x14ac:dyDescent="0.2">
      <c r="A16" s="295" t="s">
        <v>37</v>
      </c>
      <c r="B16" s="295"/>
      <c r="C16" s="295"/>
      <c r="D16" s="277"/>
      <c r="E16" s="298"/>
      <c r="F16" s="298"/>
      <c r="G16" s="298"/>
      <c r="H16" s="298"/>
      <c r="I16" s="298"/>
      <c r="J16" s="278"/>
    </row>
    <row r="17" spans="1:10" ht="23.15" customHeight="1" x14ac:dyDescent="0.2">
      <c r="A17" s="296"/>
      <c r="B17" s="296"/>
      <c r="C17" s="296"/>
      <c r="D17" s="299"/>
      <c r="E17" s="300"/>
      <c r="F17" s="300"/>
      <c r="G17" s="300"/>
      <c r="H17" s="300"/>
      <c r="I17" s="300"/>
      <c r="J17" s="301"/>
    </row>
    <row r="18" spans="1:10" ht="23.15" customHeight="1" x14ac:dyDescent="0.2">
      <c r="A18" s="296"/>
      <c r="B18" s="296"/>
      <c r="C18" s="296"/>
      <c r="D18" s="299"/>
      <c r="E18" s="300"/>
      <c r="F18" s="300"/>
      <c r="G18" s="300"/>
      <c r="H18" s="300"/>
      <c r="I18" s="300"/>
      <c r="J18" s="301"/>
    </row>
    <row r="19" spans="1:10" ht="23.15" customHeight="1" x14ac:dyDescent="0.2">
      <c r="A19" s="297"/>
      <c r="B19" s="297"/>
      <c r="C19" s="297"/>
      <c r="D19" s="302" t="s">
        <v>7</v>
      </c>
      <c r="E19" s="303"/>
      <c r="F19" s="303"/>
      <c r="G19" s="303"/>
      <c r="H19" s="303"/>
      <c r="I19" s="303"/>
      <c r="J19" s="304"/>
    </row>
    <row r="20" spans="1:10" ht="41.25" customHeight="1" x14ac:dyDescent="0.2">
      <c r="A20" s="179" t="s">
        <v>129</v>
      </c>
      <c r="B20" s="179"/>
      <c r="C20" s="179"/>
      <c r="D20" s="305"/>
      <c r="E20" s="305"/>
      <c r="F20" s="305"/>
      <c r="G20" s="305"/>
      <c r="H20" s="305"/>
      <c r="I20" s="305"/>
      <c r="J20" s="305"/>
    </row>
    <row r="21" spans="1:10" ht="41.25" customHeight="1" x14ac:dyDescent="0.2">
      <c r="A21" s="179" t="s">
        <v>34</v>
      </c>
      <c r="B21" s="179"/>
      <c r="C21" s="179"/>
      <c r="D21" s="194"/>
      <c r="E21" s="306"/>
      <c r="F21" s="306"/>
      <c r="G21" s="306"/>
      <c r="H21" s="306"/>
      <c r="I21" s="306"/>
      <c r="J21" s="307"/>
    </row>
    <row r="22" spans="1:10" ht="32.15" customHeight="1" x14ac:dyDescent="0.2">
      <c r="A22" s="179" t="s">
        <v>47</v>
      </c>
      <c r="B22" s="179"/>
      <c r="C22" s="179"/>
      <c r="D22" s="19"/>
      <c r="E22" s="181" t="s">
        <v>130</v>
      </c>
      <c r="F22" s="181"/>
      <c r="G22" s="181"/>
      <c r="H22" s="181"/>
      <c r="I22" s="181"/>
      <c r="J22" s="182"/>
    </row>
    <row r="23" spans="1:10" ht="69" customHeight="1" x14ac:dyDescent="0.2">
      <c r="A23" s="216" t="s">
        <v>35</v>
      </c>
      <c r="B23" s="217"/>
      <c r="C23" s="218"/>
      <c r="D23" s="194" t="s">
        <v>33</v>
      </c>
      <c r="E23" s="195"/>
      <c r="F23" s="195"/>
      <c r="G23" s="195"/>
      <c r="H23" s="195"/>
      <c r="I23" s="195"/>
      <c r="J23" s="196"/>
    </row>
    <row r="24" spans="1:10" ht="142.5" customHeight="1" x14ac:dyDescent="0.2">
      <c r="A24" s="222"/>
      <c r="B24" s="223"/>
      <c r="C24" s="224"/>
      <c r="D24" s="194" t="s">
        <v>36</v>
      </c>
      <c r="E24" s="195"/>
      <c r="F24" s="195"/>
      <c r="G24" s="195"/>
      <c r="H24" s="195"/>
      <c r="I24" s="195"/>
      <c r="J24" s="196"/>
    </row>
    <row r="25" spans="1:10" ht="101.25" customHeight="1" x14ac:dyDescent="0.2">
      <c r="A25" s="193" t="s">
        <v>115</v>
      </c>
      <c r="B25" s="193"/>
      <c r="C25" s="193"/>
      <c r="D25" s="194"/>
      <c r="E25" s="195"/>
      <c r="F25" s="195"/>
      <c r="G25" s="195"/>
      <c r="H25" s="195"/>
      <c r="I25" s="195"/>
      <c r="J25" s="196"/>
    </row>
    <row r="26" spans="1:10" ht="32.15" customHeight="1" x14ac:dyDescent="0.2">
      <c r="A26" s="193" t="s">
        <v>131</v>
      </c>
      <c r="B26" s="193"/>
      <c r="C26" s="193"/>
      <c r="D26" s="180" t="s">
        <v>72</v>
      </c>
      <c r="E26" s="181"/>
      <c r="F26" s="181"/>
      <c r="G26" s="181"/>
      <c r="H26" s="181"/>
      <c r="I26" s="181"/>
      <c r="J26" s="182"/>
    </row>
    <row r="27" spans="1:10" ht="54.75" customHeight="1" x14ac:dyDescent="0.2">
      <c r="A27" s="193" t="s">
        <v>116</v>
      </c>
      <c r="B27" s="193"/>
      <c r="C27" s="193"/>
      <c r="D27" s="194" t="s">
        <v>71</v>
      </c>
      <c r="E27" s="195"/>
      <c r="F27" s="195"/>
      <c r="G27" s="195"/>
      <c r="H27" s="195"/>
      <c r="I27" s="195"/>
      <c r="J27" s="196"/>
    </row>
    <row r="28" spans="1:10" ht="32.15" customHeight="1" x14ac:dyDescent="0.2">
      <c r="A28" s="179" t="s">
        <v>117</v>
      </c>
      <c r="B28" s="179"/>
      <c r="C28" s="179"/>
      <c r="D28" s="87"/>
      <c r="E28" s="10" t="s">
        <v>56</v>
      </c>
      <c r="F28" s="52"/>
      <c r="G28" s="52"/>
      <c r="H28" s="52"/>
      <c r="I28" s="52"/>
      <c r="J28" s="53"/>
    </row>
    <row r="29" spans="1:10" ht="57.75" customHeight="1" x14ac:dyDescent="0.2">
      <c r="A29" s="179" t="s">
        <v>118</v>
      </c>
      <c r="B29" s="179"/>
      <c r="C29" s="179"/>
      <c r="D29" s="306" t="s">
        <v>123</v>
      </c>
      <c r="E29" s="195"/>
      <c r="F29" s="195"/>
      <c r="G29" s="195"/>
      <c r="H29" s="195"/>
      <c r="I29" s="195"/>
      <c r="J29" s="196"/>
    </row>
    <row r="30" spans="1:10" ht="21.75" customHeight="1" x14ac:dyDescent="0.2">
      <c r="A30" s="216" t="s">
        <v>119</v>
      </c>
      <c r="B30" s="217"/>
      <c r="C30" s="218"/>
      <c r="D30" s="316" t="s">
        <v>132</v>
      </c>
      <c r="E30" s="317"/>
      <c r="F30" s="317"/>
      <c r="G30" s="317"/>
      <c r="H30" s="317"/>
      <c r="I30" s="317"/>
      <c r="J30" s="318"/>
    </row>
    <row r="31" spans="1:10" ht="21.75" customHeight="1" x14ac:dyDescent="0.2">
      <c r="A31" s="219"/>
      <c r="B31" s="220"/>
      <c r="C31" s="221"/>
      <c r="D31" s="310" t="s">
        <v>90</v>
      </c>
      <c r="E31" s="311"/>
      <c r="F31" s="311"/>
      <c r="G31" s="311"/>
      <c r="H31" s="311"/>
      <c r="I31" s="311"/>
      <c r="J31" s="312"/>
    </row>
    <row r="32" spans="1:10" ht="21.75" customHeight="1" x14ac:dyDescent="0.2">
      <c r="A32" s="219"/>
      <c r="B32" s="220"/>
      <c r="C32" s="221"/>
      <c r="D32" s="313" t="s">
        <v>91</v>
      </c>
      <c r="E32" s="314"/>
      <c r="F32" s="314"/>
      <c r="G32" s="314"/>
      <c r="H32" s="314"/>
      <c r="I32" s="314"/>
      <c r="J32" s="315"/>
    </row>
    <row r="33" spans="1:10" ht="48" customHeight="1" x14ac:dyDescent="0.2">
      <c r="A33" s="193" t="s">
        <v>120</v>
      </c>
      <c r="B33" s="193"/>
      <c r="C33" s="193"/>
      <c r="D33" s="194" t="s">
        <v>133</v>
      </c>
      <c r="E33" s="195"/>
      <c r="F33" s="195"/>
      <c r="G33" s="195"/>
      <c r="H33" s="195"/>
      <c r="I33" s="195"/>
      <c r="J33" s="196"/>
    </row>
    <row r="34" spans="1:10" ht="28.5" customHeight="1" x14ac:dyDescent="0.2">
      <c r="A34" s="3"/>
      <c r="B34" s="3"/>
      <c r="C34" s="3"/>
      <c r="D34" s="1"/>
      <c r="E34" s="1"/>
      <c r="F34" s="1"/>
      <c r="G34" s="1"/>
      <c r="H34" s="1"/>
      <c r="I34" s="4"/>
    </row>
    <row r="35" spans="1:10" ht="28.5" customHeight="1" x14ac:dyDescent="0.2">
      <c r="A35" s="3"/>
      <c r="B35" s="3"/>
      <c r="C35" s="3"/>
      <c r="D35" s="1"/>
      <c r="E35" s="1"/>
      <c r="F35" s="1"/>
      <c r="G35" s="1"/>
      <c r="H35" s="1"/>
      <c r="I35" s="4"/>
    </row>
  </sheetData>
  <sheetProtection sheet="1" objects="1" scenarios="1" formatCells="0"/>
  <mergeCells count="44">
    <mergeCell ref="D31:J31"/>
    <mergeCell ref="D32:J32"/>
    <mergeCell ref="D30:J30"/>
    <mergeCell ref="A28:C28"/>
    <mergeCell ref="D29:J29"/>
    <mergeCell ref="A29:C29"/>
    <mergeCell ref="D33:J33"/>
    <mergeCell ref="A1:J1"/>
    <mergeCell ref="A10:J10"/>
    <mergeCell ref="A13:C13"/>
    <mergeCell ref="D13:J13"/>
    <mergeCell ref="G5:J5"/>
    <mergeCell ref="G6:J6"/>
    <mergeCell ref="G7:J7"/>
    <mergeCell ref="G8:J8"/>
    <mergeCell ref="A33:C33"/>
    <mergeCell ref="A27:C27"/>
    <mergeCell ref="D27:J27"/>
    <mergeCell ref="A22:C22"/>
    <mergeCell ref="E22:J22"/>
    <mergeCell ref="D25:J25"/>
    <mergeCell ref="A30:C32"/>
    <mergeCell ref="D24:J24"/>
    <mergeCell ref="A23:C24"/>
    <mergeCell ref="A26:C26"/>
    <mergeCell ref="D26:J26"/>
    <mergeCell ref="A14:C15"/>
    <mergeCell ref="D14:J14"/>
    <mergeCell ref="A16:C19"/>
    <mergeCell ref="D16:J16"/>
    <mergeCell ref="D17:J17"/>
    <mergeCell ref="D18:J18"/>
    <mergeCell ref="D19:J19"/>
    <mergeCell ref="A20:C20"/>
    <mergeCell ref="D20:J20"/>
    <mergeCell ref="A21:C21"/>
    <mergeCell ref="D21:J21"/>
    <mergeCell ref="A25:C25"/>
    <mergeCell ref="G2:J2"/>
    <mergeCell ref="A12:J12"/>
    <mergeCell ref="A11:J11"/>
    <mergeCell ref="G15:H15"/>
    <mergeCell ref="D23:J23"/>
    <mergeCell ref="I15:J15"/>
  </mergeCells>
  <phoneticPr fontId="1"/>
  <printOptions horizontalCentered="1"/>
  <pageMargins left="0.70866141732283472" right="0.70866141732283472" top="7.874015748031496E-2" bottom="0" header="0.19685039370078741" footer="0.39370078740157483"/>
  <pageSetup paperSize="9" scale="71" orientation="portrait" r:id="rId1"/>
  <headerFooter>
    <firstHeader>&amp;C&amp;18①企画書フォーマット</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3</xdr:col>
                    <xdr:colOff>57150</xdr:colOff>
                    <xdr:row>15</xdr:row>
                    <xdr:rowOff>31750</xdr:rowOff>
                  </from>
                  <to>
                    <xdr:col>4</xdr:col>
                    <xdr:colOff>603250</xdr:colOff>
                    <xdr:row>16</xdr:row>
                    <xdr:rowOff>31750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1231900</xdr:colOff>
                    <xdr:row>15</xdr:row>
                    <xdr:rowOff>0</xdr:rowOff>
                  </from>
                  <to>
                    <xdr:col>6</xdr:col>
                    <xdr:colOff>184150</xdr:colOff>
                    <xdr:row>16</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xdr:col>
                    <xdr:colOff>69850</xdr:colOff>
                    <xdr:row>16</xdr:row>
                    <xdr:rowOff>12700</xdr:rowOff>
                  </from>
                  <to>
                    <xdr:col>4</xdr:col>
                    <xdr:colOff>247650</xdr:colOff>
                    <xdr:row>17</xdr:row>
                    <xdr:rowOff>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xdr:col>
                    <xdr:colOff>1231900</xdr:colOff>
                    <xdr:row>16</xdr:row>
                    <xdr:rowOff>12700</xdr:rowOff>
                  </from>
                  <to>
                    <xdr:col>7</xdr:col>
                    <xdr:colOff>438150</xdr:colOff>
                    <xdr:row>17</xdr:row>
                    <xdr:rowOff>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69850</xdr:colOff>
                    <xdr:row>17</xdr:row>
                    <xdr:rowOff>0</xdr:rowOff>
                  </from>
                  <to>
                    <xdr:col>4</xdr:col>
                    <xdr:colOff>412750</xdr:colOff>
                    <xdr:row>18</xdr:row>
                    <xdr:rowOff>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4</xdr:col>
                    <xdr:colOff>1231900</xdr:colOff>
                    <xdr:row>16</xdr:row>
                    <xdr:rowOff>279400</xdr:rowOff>
                  </from>
                  <to>
                    <xdr:col>5</xdr:col>
                    <xdr:colOff>469900</xdr:colOff>
                    <xdr:row>18</xdr:row>
                    <xdr:rowOff>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7</xdr:col>
                    <xdr:colOff>260350</xdr:colOff>
                    <xdr:row>17</xdr:row>
                    <xdr:rowOff>0</xdr:rowOff>
                  </from>
                  <to>
                    <xdr:col>8</xdr:col>
                    <xdr:colOff>285750</xdr:colOff>
                    <xdr:row>17</xdr:row>
                    <xdr:rowOff>279400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3</xdr:col>
                    <xdr:colOff>69850</xdr:colOff>
                    <xdr:row>18</xdr:row>
                    <xdr:rowOff>12700</xdr:rowOff>
                  </from>
                  <to>
                    <xdr:col>3</xdr:col>
                    <xdr:colOff>1581150</xdr:colOff>
                    <xdr:row>19</xdr:row>
                    <xdr:rowOff>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4</xdr:col>
                    <xdr:colOff>0</xdr:colOff>
                    <xdr:row>18</xdr:row>
                    <xdr:rowOff>12700</xdr:rowOff>
                  </from>
                  <to>
                    <xdr:col>4</xdr:col>
                    <xdr:colOff>812800</xdr:colOff>
                    <xdr:row>18</xdr:row>
                    <xdr:rowOff>279400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4</xdr:col>
                    <xdr:colOff>1422400</xdr:colOff>
                    <xdr:row>18</xdr:row>
                    <xdr:rowOff>0</xdr:rowOff>
                  </from>
                  <to>
                    <xdr:col>5</xdr:col>
                    <xdr:colOff>95250</xdr:colOff>
                    <xdr:row>19</xdr:row>
                    <xdr:rowOff>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6</xdr:col>
                    <xdr:colOff>190500</xdr:colOff>
                    <xdr:row>18</xdr:row>
                    <xdr:rowOff>0</xdr:rowOff>
                  </from>
                  <to>
                    <xdr:col>7</xdr:col>
                    <xdr:colOff>50800</xdr:colOff>
                    <xdr:row>19</xdr:row>
                    <xdr:rowOff>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4</xdr:col>
                    <xdr:colOff>1403350</xdr:colOff>
                    <xdr:row>25</xdr:row>
                    <xdr:rowOff>69850</xdr:rowOff>
                  </from>
                  <to>
                    <xdr:col>5</xdr:col>
                    <xdr:colOff>69850</xdr:colOff>
                    <xdr:row>25</xdr:row>
                    <xdr:rowOff>355600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6</xdr:col>
                    <xdr:colOff>12700</xdr:colOff>
                    <xdr:row>25</xdr:row>
                    <xdr:rowOff>76200</xdr:rowOff>
                  </from>
                  <to>
                    <xdr:col>7</xdr:col>
                    <xdr:colOff>381000</xdr:colOff>
                    <xdr:row>25</xdr:row>
                    <xdr:rowOff>361950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92D050"/>
  </sheetPr>
  <dimension ref="A1:K81"/>
  <sheetViews>
    <sheetView showZeros="0" view="pageBreakPreview" topLeftCell="A9" zoomScale="120" zoomScaleNormal="100" zoomScaleSheetLayoutView="120" workbookViewId="0">
      <selection activeCell="A2" sqref="A2:J2"/>
    </sheetView>
  </sheetViews>
  <sheetFormatPr defaultRowHeight="13" x14ac:dyDescent="0.2"/>
  <cols>
    <col min="1" max="1" width="3.90625" style="2" customWidth="1"/>
    <col min="2" max="2" width="4.90625" customWidth="1"/>
    <col min="3" max="3" width="9.08984375" customWidth="1"/>
    <col min="4" max="5" width="26.36328125" customWidth="1"/>
    <col min="6" max="6" width="9" customWidth="1"/>
    <col min="7" max="8" width="8.6328125" customWidth="1"/>
    <col min="9" max="9" width="11.08984375" customWidth="1"/>
    <col min="10" max="10" width="11.6328125" customWidth="1"/>
  </cols>
  <sheetData>
    <row r="1" spans="1:10" ht="40.5" customHeight="1" x14ac:dyDescent="0.2">
      <c r="A1" s="238" t="s">
        <v>73</v>
      </c>
      <c r="B1" s="191"/>
      <c r="C1" s="191"/>
      <c r="D1" s="191"/>
      <c r="E1" s="191"/>
      <c r="F1" s="191"/>
      <c r="G1" s="191"/>
      <c r="H1" s="191"/>
      <c r="I1" s="191"/>
      <c r="J1" s="191"/>
    </row>
    <row r="2" spans="1:10" ht="21.75" customHeight="1" x14ac:dyDescent="0.2">
      <c r="A2" s="5"/>
      <c r="B2" s="43"/>
      <c r="C2" s="43"/>
      <c r="D2" s="43"/>
      <c r="E2" s="43"/>
      <c r="F2" s="8" t="s">
        <v>169</v>
      </c>
      <c r="G2" s="239" t="s">
        <v>5</v>
      </c>
      <c r="H2" s="240"/>
      <c r="I2" s="240"/>
      <c r="J2" s="241"/>
    </row>
    <row r="3" spans="1:10" ht="21.75" customHeight="1" x14ac:dyDescent="0.2">
      <c r="A3" s="7"/>
      <c r="B3" s="7"/>
      <c r="C3" s="7"/>
      <c r="D3" s="7"/>
      <c r="E3" s="7"/>
      <c r="F3" s="7"/>
      <c r="G3" s="7"/>
      <c r="H3" s="7"/>
      <c r="I3" s="7"/>
      <c r="J3" s="7"/>
    </row>
    <row r="4" spans="1:10" ht="21.75" customHeight="1" x14ac:dyDescent="0.2">
      <c r="A4" s="7"/>
      <c r="B4" s="7"/>
      <c r="C4" s="7"/>
      <c r="D4" s="7"/>
      <c r="E4" s="7"/>
      <c r="F4" s="7" t="s">
        <v>8</v>
      </c>
      <c r="G4" s="7"/>
      <c r="H4" s="7"/>
      <c r="I4" s="7"/>
      <c r="J4" s="7"/>
    </row>
    <row r="5" spans="1:10" ht="21.75" customHeight="1" x14ac:dyDescent="0.2">
      <c r="A5" s="7"/>
      <c r="B5" s="7"/>
      <c r="C5" s="7"/>
      <c r="D5" s="7"/>
      <c r="E5" s="7"/>
      <c r="F5" s="8" t="s">
        <v>9</v>
      </c>
      <c r="G5" s="215">
        <f>'②-1調査・研究事業（申請書）'!G5:J5</f>
        <v>0</v>
      </c>
      <c r="H5" s="215"/>
      <c r="I5" s="215"/>
      <c r="J5" s="215"/>
    </row>
    <row r="6" spans="1:10" ht="21.75" customHeight="1" x14ac:dyDescent="0.2">
      <c r="A6" s="7"/>
      <c r="B6" s="7"/>
      <c r="C6" s="7"/>
      <c r="D6" s="7"/>
      <c r="E6" s="7"/>
      <c r="F6" s="8" t="s">
        <v>10</v>
      </c>
      <c r="G6" s="215">
        <f>'②-1調査・研究事業（申請書）'!G6:J6</f>
        <v>0</v>
      </c>
      <c r="H6" s="215"/>
      <c r="I6" s="215"/>
      <c r="J6" s="215"/>
    </row>
    <row r="7" spans="1:10" ht="21.75" customHeight="1" x14ac:dyDescent="0.2">
      <c r="A7" s="7"/>
      <c r="B7" s="7"/>
      <c r="C7" s="7"/>
      <c r="D7" s="7"/>
      <c r="E7" s="7"/>
      <c r="F7" s="8" t="s">
        <v>11</v>
      </c>
      <c r="G7" s="215">
        <f>'②-1調査・研究事業（申請書）'!G7:J7</f>
        <v>0</v>
      </c>
      <c r="H7" s="215"/>
      <c r="I7" s="215"/>
      <c r="J7" s="215"/>
    </row>
    <row r="8" spans="1:10" ht="21.75" customHeight="1" x14ac:dyDescent="0.2">
      <c r="A8" s="7"/>
      <c r="B8" s="7"/>
      <c r="C8" s="7"/>
      <c r="D8" s="7"/>
      <c r="E8" s="7"/>
      <c r="F8" s="9" t="s">
        <v>12</v>
      </c>
      <c r="G8" s="215">
        <f>'②-1調査・研究事業（申請書）'!G8:J8</f>
        <v>0</v>
      </c>
      <c r="H8" s="215"/>
      <c r="I8" s="215"/>
      <c r="J8" s="215"/>
    </row>
    <row r="9" spans="1:10" ht="21.75" customHeight="1" x14ac:dyDescent="0.2">
      <c r="A9" s="7"/>
      <c r="B9" s="7"/>
      <c r="C9" s="7"/>
      <c r="D9" s="7"/>
      <c r="E9" s="7"/>
      <c r="F9" s="7"/>
      <c r="G9" s="7"/>
      <c r="H9" s="7"/>
      <c r="I9" s="7"/>
      <c r="J9" s="7"/>
    </row>
    <row r="10" spans="1:10" ht="23.25" customHeight="1" x14ac:dyDescent="0.2">
      <c r="A10" s="190" t="s">
        <v>74</v>
      </c>
      <c r="B10" s="190"/>
      <c r="C10" s="190"/>
      <c r="D10" s="190"/>
      <c r="E10" s="190"/>
      <c r="F10" s="190"/>
      <c r="G10" s="190"/>
      <c r="H10" s="190"/>
      <c r="I10" s="190"/>
      <c r="J10" s="190"/>
    </row>
    <row r="11" spans="1:10" ht="23.25" customHeight="1" x14ac:dyDescent="0.2">
      <c r="A11" s="15"/>
      <c r="B11" s="16"/>
      <c r="C11" s="16"/>
      <c r="D11" s="16"/>
      <c r="E11" s="42"/>
      <c r="F11" s="16"/>
      <c r="G11" s="16"/>
      <c r="H11" s="16"/>
      <c r="I11" s="17"/>
      <c r="J11" s="17"/>
    </row>
    <row r="12" spans="1:10" ht="53.25" customHeight="1" x14ac:dyDescent="0.2">
      <c r="A12" s="227" t="s">
        <v>144</v>
      </c>
      <c r="B12" s="227"/>
      <c r="C12" s="227"/>
      <c r="D12" s="227"/>
      <c r="E12" s="227"/>
      <c r="F12" s="227"/>
      <c r="G12" s="227"/>
      <c r="H12" s="227"/>
      <c r="I12" s="227"/>
      <c r="J12" s="227"/>
    </row>
    <row r="13" spans="1:10" ht="28.5" customHeight="1" x14ac:dyDescent="0.2">
      <c r="A13" s="197" t="s">
        <v>93</v>
      </c>
      <c r="B13" s="197"/>
      <c r="C13" s="197"/>
      <c r="D13" s="178"/>
      <c r="E13" s="178"/>
      <c r="F13" s="178"/>
      <c r="G13" s="178"/>
      <c r="H13" s="178"/>
      <c r="I13" s="178"/>
      <c r="J13" s="178"/>
    </row>
    <row r="14" spans="1:10" ht="28.5" customHeight="1" x14ac:dyDescent="0.2">
      <c r="A14" s="289" t="s">
        <v>134</v>
      </c>
      <c r="B14" s="290"/>
      <c r="C14" s="291"/>
      <c r="D14" s="322"/>
      <c r="E14" s="323"/>
      <c r="F14" s="323"/>
      <c r="G14" s="323"/>
      <c r="H14" s="323"/>
      <c r="I14" s="323"/>
      <c r="J14" s="324"/>
    </row>
    <row r="15" spans="1:10" ht="28.5" customHeight="1" x14ac:dyDescent="0.2">
      <c r="A15" s="292"/>
      <c r="B15" s="293"/>
      <c r="C15" s="294"/>
      <c r="D15" s="8" t="s">
        <v>92</v>
      </c>
      <c r="E15" s="50"/>
      <c r="F15" s="54" t="s">
        <v>54</v>
      </c>
      <c r="G15" s="225" t="s">
        <v>57</v>
      </c>
      <c r="H15" s="226"/>
      <c r="I15" s="187" t="str">
        <f>IF($E$15="","",IF($E$15=0,"",IF($E$15&gt;'項目（削除不可）'!$C$7,'項目（削除不可）'!$D$8,'項目（削除不可）'!$D$7)))</f>
        <v/>
      </c>
      <c r="J15" s="237"/>
    </row>
    <row r="16" spans="1:10" ht="28.5" customHeight="1" x14ac:dyDescent="0.2">
      <c r="A16" s="179" t="s">
        <v>63</v>
      </c>
      <c r="B16" s="179"/>
      <c r="C16" s="179"/>
      <c r="D16" s="19"/>
      <c r="E16" s="181" t="s">
        <v>130</v>
      </c>
      <c r="F16" s="181"/>
      <c r="G16" s="181"/>
      <c r="H16" s="181"/>
      <c r="I16" s="181"/>
      <c r="J16" s="182"/>
    </row>
    <row r="17" spans="1:10" ht="134.25" customHeight="1" x14ac:dyDescent="0.2">
      <c r="A17" s="179" t="s">
        <v>64</v>
      </c>
      <c r="B17" s="179"/>
      <c r="C17" s="179"/>
      <c r="D17" s="194" t="s">
        <v>65</v>
      </c>
      <c r="E17" s="306"/>
      <c r="F17" s="306"/>
      <c r="G17" s="306"/>
      <c r="H17" s="306"/>
      <c r="I17" s="306"/>
      <c r="J17" s="307"/>
    </row>
    <row r="18" spans="1:10" ht="28.5" customHeight="1" x14ac:dyDescent="0.2">
      <c r="A18" s="197" t="s">
        <v>66</v>
      </c>
      <c r="B18" s="197"/>
      <c r="C18" s="197"/>
      <c r="D18" s="197"/>
      <c r="E18" s="197"/>
      <c r="F18" s="197"/>
      <c r="G18" s="197"/>
      <c r="H18" s="197"/>
      <c r="I18" s="197"/>
      <c r="J18" s="197"/>
    </row>
    <row r="19" spans="1:10" ht="42.75" customHeight="1" x14ac:dyDescent="0.2">
      <c r="A19" s="45" t="s">
        <v>46</v>
      </c>
      <c r="B19" s="193" t="s">
        <v>9</v>
      </c>
      <c r="C19" s="193"/>
      <c r="D19" s="193"/>
      <c r="E19" s="96" t="s">
        <v>124</v>
      </c>
      <c r="F19" s="193" t="s">
        <v>11</v>
      </c>
      <c r="G19" s="193"/>
      <c r="H19" s="193"/>
      <c r="I19" s="331" t="s">
        <v>29</v>
      </c>
      <c r="J19" s="332"/>
    </row>
    <row r="20" spans="1:10" ht="28.5" customHeight="1" x14ac:dyDescent="0.2">
      <c r="A20" s="55">
        <v>1</v>
      </c>
      <c r="B20" s="215">
        <f>G5</f>
        <v>0</v>
      </c>
      <c r="C20" s="215"/>
      <c r="D20" s="215"/>
      <c r="E20" s="98">
        <f>G6</f>
        <v>0</v>
      </c>
      <c r="F20" s="215">
        <f>G7</f>
        <v>0</v>
      </c>
      <c r="G20" s="215"/>
      <c r="H20" s="215"/>
      <c r="I20" s="333" t="s">
        <v>112</v>
      </c>
      <c r="J20" s="334"/>
    </row>
    <row r="21" spans="1:10" ht="28.5" customHeight="1" x14ac:dyDescent="0.2">
      <c r="A21" s="55">
        <v>2</v>
      </c>
      <c r="B21" s="178"/>
      <c r="C21" s="178"/>
      <c r="D21" s="178"/>
      <c r="E21" s="95"/>
      <c r="F21" s="178"/>
      <c r="G21" s="178"/>
      <c r="H21" s="178"/>
      <c r="I21" s="333"/>
      <c r="J21" s="334"/>
    </row>
    <row r="22" spans="1:10" ht="28.5" customHeight="1" thickBot="1" x14ac:dyDescent="0.25">
      <c r="A22" s="56">
        <v>3</v>
      </c>
      <c r="B22" s="319"/>
      <c r="C22" s="319"/>
      <c r="D22" s="319"/>
      <c r="E22" s="102"/>
      <c r="F22" s="319"/>
      <c r="G22" s="319"/>
      <c r="H22" s="319"/>
      <c r="I22" s="335"/>
      <c r="J22" s="336"/>
    </row>
    <row r="23" spans="1:10" ht="28.5" customHeight="1" x14ac:dyDescent="0.2">
      <c r="A23" s="57">
        <v>4</v>
      </c>
      <c r="B23" s="320"/>
      <c r="C23" s="320"/>
      <c r="D23" s="320"/>
      <c r="E23" s="103"/>
      <c r="F23" s="320"/>
      <c r="G23" s="320"/>
      <c r="H23" s="320"/>
      <c r="I23" s="337"/>
      <c r="J23" s="338"/>
    </row>
    <row r="24" spans="1:10" ht="28.5" customHeight="1" x14ac:dyDescent="0.2">
      <c r="A24" s="55">
        <v>5</v>
      </c>
      <c r="B24" s="178"/>
      <c r="C24" s="178"/>
      <c r="D24" s="178"/>
      <c r="E24" s="95"/>
      <c r="F24" s="178"/>
      <c r="G24" s="178"/>
      <c r="H24" s="178"/>
      <c r="I24" s="329"/>
      <c r="J24" s="330"/>
    </row>
    <row r="25" spans="1:10" ht="28.5" customHeight="1" x14ac:dyDescent="0.2">
      <c r="A25" s="55">
        <v>6</v>
      </c>
      <c r="B25" s="178"/>
      <c r="C25" s="178"/>
      <c r="D25" s="178"/>
      <c r="E25" s="95"/>
      <c r="F25" s="178"/>
      <c r="G25" s="178"/>
      <c r="H25" s="178"/>
      <c r="I25" s="329"/>
      <c r="J25" s="330"/>
    </row>
    <row r="26" spans="1:10" ht="28.5" customHeight="1" x14ac:dyDescent="0.2">
      <c r="A26" s="55">
        <v>7</v>
      </c>
      <c r="B26" s="178"/>
      <c r="C26" s="178"/>
      <c r="D26" s="178"/>
      <c r="E26" s="95"/>
      <c r="F26" s="178"/>
      <c r="G26" s="178"/>
      <c r="H26" s="178"/>
      <c r="I26" s="329"/>
      <c r="J26" s="330"/>
    </row>
    <row r="27" spans="1:10" ht="28.5" customHeight="1" x14ac:dyDescent="0.2">
      <c r="A27" s="55">
        <v>8</v>
      </c>
      <c r="B27" s="178"/>
      <c r="C27" s="178"/>
      <c r="D27" s="178"/>
      <c r="E27" s="95"/>
      <c r="F27" s="178"/>
      <c r="G27" s="178"/>
      <c r="H27" s="178"/>
      <c r="I27" s="329"/>
      <c r="J27" s="330"/>
    </row>
    <row r="28" spans="1:10" ht="28.5" customHeight="1" x14ac:dyDescent="0.2">
      <c r="A28" s="55">
        <v>9</v>
      </c>
      <c r="B28" s="178"/>
      <c r="C28" s="178"/>
      <c r="D28" s="178"/>
      <c r="E28" s="95"/>
      <c r="F28" s="178"/>
      <c r="G28" s="178"/>
      <c r="H28" s="178"/>
      <c r="I28" s="329"/>
      <c r="J28" s="330"/>
    </row>
    <row r="29" spans="1:10" ht="28.5" customHeight="1" x14ac:dyDescent="0.2">
      <c r="A29" s="55">
        <v>10</v>
      </c>
      <c r="B29" s="178"/>
      <c r="C29" s="178"/>
      <c r="D29" s="178"/>
      <c r="E29" s="95"/>
      <c r="F29" s="178"/>
      <c r="G29" s="178"/>
      <c r="H29" s="178"/>
      <c r="I29" s="329"/>
      <c r="J29" s="330"/>
    </row>
    <row r="30" spans="1:10" ht="28.5" customHeight="1" x14ac:dyDescent="0.2">
      <c r="A30" s="55">
        <v>11</v>
      </c>
      <c r="B30" s="178"/>
      <c r="C30" s="178"/>
      <c r="D30" s="178"/>
      <c r="E30" s="95"/>
      <c r="F30" s="178"/>
      <c r="G30" s="178"/>
      <c r="H30" s="178"/>
      <c r="I30" s="329"/>
      <c r="J30" s="330"/>
    </row>
    <row r="31" spans="1:10" ht="28.5" customHeight="1" x14ac:dyDescent="0.2">
      <c r="A31" s="55">
        <v>12</v>
      </c>
      <c r="B31" s="178"/>
      <c r="C31" s="178"/>
      <c r="D31" s="178"/>
      <c r="E31" s="95"/>
      <c r="F31" s="178"/>
      <c r="G31" s="178"/>
      <c r="H31" s="178"/>
      <c r="I31" s="329"/>
      <c r="J31" s="330"/>
    </row>
    <row r="32" spans="1:10" ht="28.5" customHeight="1" x14ac:dyDescent="0.2">
      <c r="A32" s="55">
        <v>13</v>
      </c>
      <c r="B32" s="178"/>
      <c r="C32" s="178"/>
      <c r="D32" s="178"/>
      <c r="E32" s="95"/>
      <c r="F32" s="178"/>
      <c r="G32" s="178"/>
      <c r="H32" s="178"/>
      <c r="I32" s="329"/>
      <c r="J32" s="330"/>
    </row>
    <row r="33" spans="1:10" ht="28.5" customHeight="1" x14ac:dyDescent="0.2">
      <c r="A33" s="55">
        <v>14</v>
      </c>
      <c r="B33" s="178"/>
      <c r="C33" s="178"/>
      <c r="D33" s="178"/>
      <c r="E33" s="95"/>
      <c r="F33" s="178"/>
      <c r="G33" s="178"/>
      <c r="H33" s="178"/>
      <c r="I33" s="329"/>
      <c r="J33" s="330"/>
    </row>
    <row r="34" spans="1:10" ht="28.5" customHeight="1" x14ac:dyDescent="0.2">
      <c r="A34" s="55">
        <v>15</v>
      </c>
      <c r="B34" s="178"/>
      <c r="C34" s="178"/>
      <c r="D34" s="178"/>
      <c r="E34" s="95"/>
      <c r="F34" s="178"/>
      <c r="G34" s="178"/>
      <c r="H34" s="178"/>
      <c r="I34" s="329"/>
      <c r="J34" s="330"/>
    </row>
    <row r="35" spans="1:10" ht="28.5" customHeight="1" x14ac:dyDescent="0.2">
      <c r="A35" s="15"/>
      <c r="B35" s="16"/>
      <c r="C35" s="16"/>
      <c r="D35" s="16"/>
      <c r="E35" s="42"/>
      <c r="F35" s="16"/>
      <c r="G35" s="16"/>
      <c r="H35" s="16"/>
      <c r="I35" s="17"/>
      <c r="J35" s="17"/>
    </row>
    <row r="36" spans="1:10" x14ac:dyDescent="0.2">
      <c r="A36" s="44" t="s">
        <v>84</v>
      </c>
      <c r="B36" s="43"/>
      <c r="C36" s="43"/>
      <c r="D36" s="43"/>
      <c r="E36" s="43"/>
      <c r="F36" s="43"/>
      <c r="G36" s="43"/>
      <c r="H36" s="43"/>
      <c r="I36" s="43"/>
      <c r="J36" s="43"/>
    </row>
    <row r="37" spans="1:10" x14ac:dyDescent="0.2">
      <c r="A37" s="267" t="s">
        <v>88</v>
      </c>
      <c r="B37" s="276"/>
      <c r="C37" s="276"/>
      <c r="D37" s="268"/>
      <c r="E37" s="99" t="s">
        <v>107</v>
      </c>
      <c r="F37" s="267" t="s">
        <v>87</v>
      </c>
      <c r="G37" s="268"/>
      <c r="H37" s="99" t="s">
        <v>86</v>
      </c>
      <c r="I37" s="45" t="s">
        <v>85</v>
      </c>
      <c r="J37" s="45" t="s">
        <v>111</v>
      </c>
    </row>
    <row r="38" spans="1:10" ht="28.5" customHeight="1" x14ac:dyDescent="0.2">
      <c r="A38" s="242"/>
      <c r="B38" s="243"/>
      <c r="C38" s="243"/>
      <c r="D38" s="244"/>
      <c r="E38" s="46" t="s">
        <v>127</v>
      </c>
      <c r="F38" s="58" t="s">
        <v>108</v>
      </c>
      <c r="G38" s="59" t="s">
        <v>109</v>
      </c>
      <c r="H38" s="48"/>
      <c r="I38" s="49"/>
      <c r="J38" s="49"/>
    </row>
    <row r="39" spans="1:10" ht="28.5" customHeight="1" x14ac:dyDescent="0.2">
      <c r="A39" s="197" t="s">
        <v>67</v>
      </c>
      <c r="B39" s="197"/>
      <c r="C39" s="197"/>
      <c r="D39" s="197"/>
      <c r="E39" s="197"/>
      <c r="F39" s="197"/>
      <c r="G39" s="197"/>
      <c r="H39" s="197"/>
      <c r="I39" s="197"/>
      <c r="J39" s="197"/>
    </row>
    <row r="40" spans="1:10" s="1" customFormat="1" ht="42" customHeight="1" x14ac:dyDescent="0.2">
      <c r="A40" s="245" t="s">
        <v>81</v>
      </c>
      <c r="B40" s="248" t="s">
        <v>143</v>
      </c>
      <c r="C40" s="249"/>
      <c r="D40" s="254" t="s">
        <v>142</v>
      </c>
      <c r="E40" s="230"/>
      <c r="F40" s="26" t="s">
        <v>2</v>
      </c>
      <c r="G40" s="26" t="s">
        <v>6</v>
      </c>
      <c r="H40" s="26" t="s">
        <v>1</v>
      </c>
      <c r="I40" s="26" t="s">
        <v>0</v>
      </c>
      <c r="J40" s="26" t="s">
        <v>3</v>
      </c>
    </row>
    <row r="41" spans="1:10" ht="28.5" customHeight="1" x14ac:dyDescent="0.2">
      <c r="A41" s="246"/>
      <c r="B41" s="250"/>
      <c r="C41" s="251"/>
      <c r="D41" s="255"/>
      <c r="E41" s="256"/>
      <c r="F41" s="71"/>
      <c r="G41" s="71"/>
      <c r="H41" s="71"/>
      <c r="I41" s="66" t="str">
        <f>IF(G41&amp;H41="","",IF(G41="",F41*H41,IF(H41="",F41*G41,F41*G41*H41)))</f>
        <v/>
      </c>
      <c r="J41" s="27"/>
    </row>
    <row r="42" spans="1:10" ht="28.5" customHeight="1" x14ac:dyDescent="0.2">
      <c r="A42" s="246"/>
      <c r="B42" s="250"/>
      <c r="C42" s="251"/>
      <c r="D42" s="327"/>
      <c r="E42" s="328"/>
      <c r="F42" s="72"/>
      <c r="G42" s="72"/>
      <c r="H42" s="72"/>
      <c r="I42" s="67" t="str">
        <f t="shared" ref="I42:I45" si="0">IF(G42&amp;H42="","",IF(G42="",F42*H42,IF(H42="",F42*G42,F42*G42*H42)))</f>
        <v/>
      </c>
      <c r="J42" s="60"/>
    </row>
    <row r="43" spans="1:10" ht="28.5" customHeight="1" x14ac:dyDescent="0.2">
      <c r="A43" s="246"/>
      <c r="B43" s="250"/>
      <c r="C43" s="251"/>
      <c r="D43" s="327"/>
      <c r="E43" s="328"/>
      <c r="F43" s="72"/>
      <c r="G43" s="72"/>
      <c r="H43" s="72"/>
      <c r="I43" s="68" t="str">
        <f t="shared" si="0"/>
        <v/>
      </c>
      <c r="J43" s="60"/>
    </row>
    <row r="44" spans="1:10" ht="28.5" customHeight="1" x14ac:dyDescent="0.2">
      <c r="A44" s="246"/>
      <c r="B44" s="250"/>
      <c r="C44" s="251"/>
      <c r="D44" s="257"/>
      <c r="E44" s="258"/>
      <c r="F44" s="73"/>
      <c r="G44" s="73"/>
      <c r="H44" s="73"/>
      <c r="I44" s="64" t="str">
        <f t="shared" si="0"/>
        <v/>
      </c>
      <c r="J44" s="28"/>
    </row>
    <row r="45" spans="1:10" ht="28.5" customHeight="1" x14ac:dyDescent="0.2">
      <c r="A45" s="246"/>
      <c r="B45" s="250"/>
      <c r="C45" s="251"/>
      <c r="D45" s="257"/>
      <c r="E45" s="258"/>
      <c r="F45" s="73"/>
      <c r="G45" s="73"/>
      <c r="H45" s="73"/>
      <c r="I45" s="64" t="str">
        <f t="shared" si="0"/>
        <v/>
      </c>
      <c r="J45" s="28"/>
    </row>
    <row r="46" spans="1:10" s="1" customFormat="1" ht="28.5" customHeight="1" x14ac:dyDescent="0.2">
      <c r="A46" s="246"/>
      <c r="B46" s="250"/>
      <c r="C46" s="251"/>
      <c r="D46" s="26" t="s">
        <v>15</v>
      </c>
      <c r="E46" s="26" t="s">
        <v>16</v>
      </c>
      <c r="F46" s="26" t="s">
        <v>2</v>
      </c>
      <c r="G46" s="26" t="s">
        <v>6</v>
      </c>
      <c r="H46" s="26" t="s">
        <v>1</v>
      </c>
      <c r="I46" s="26" t="s">
        <v>0</v>
      </c>
      <c r="J46" s="26" t="s">
        <v>3</v>
      </c>
    </row>
    <row r="47" spans="1:10" ht="28.5" customHeight="1" x14ac:dyDescent="0.2">
      <c r="A47" s="246"/>
      <c r="B47" s="250"/>
      <c r="C47" s="251"/>
      <c r="D47" s="30"/>
      <c r="E47" s="30"/>
      <c r="F47" s="71"/>
      <c r="G47" s="71"/>
      <c r="H47" s="71"/>
      <c r="I47" s="63" t="str">
        <f t="shared" ref="I47:I49" si="1">IF(G47&amp;H47="","",IF(G47="",F47*H47,IF(H47="",F47*G47,F47*G47*H47)))</f>
        <v/>
      </c>
      <c r="J47" s="27"/>
    </row>
    <row r="48" spans="1:10" ht="28.5" customHeight="1" x14ac:dyDescent="0.2">
      <c r="A48" s="246"/>
      <c r="B48" s="250"/>
      <c r="C48" s="251"/>
      <c r="D48" s="31"/>
      <c r="E48" s="28"/>
      <c r="F48" s="74"/>
      <c r="G48" s="73"/>
      <c r="H48" s="74"/>
      <c r="I48" s="64" t="str">
        <f t="shared" si="1"/>
        <v/>
      </c>
      <c r="J48" s="28"/>
    </row>
    <row r="49" spans="1:10" ht="28.5" customHeight="1" x14ac:dyDescent="0.2">
      <c r="A49" s="246"/>
      <c r="B49" s="250"/>
      <c r="C49" s="251"/>
      <c r="D49" s="31"/>
      <c r="E49" s="28"/>
      <c r="F49" s="74"/>
      <c r="G49" s="73"/>
      <c r="H49" s="74"/>
      <c r="I49" s="64" t="str">
        <f t="shared" si="1"/>
        <v/>
      </c>
      <c r="J49" s="28"/>
    </row>
    <row r="50" spans="1:10" ht="28.5" customHeight="1" x14ac:dyDescent="0.2">
      <c r="A50" s="247"/>
      <c r="B50" s="252"/>
      <c r="C50" s="253"/>
      <c r="D50" s="261" t="s">
        <v>145</v>
      </c>
      <c r="E50" s="262"/>
      <c r="F50" s="262"/>
      <c r="G50" s="262"/>
      <c r="H50" s="263"/>
      <c r="I50" s="65">
        <f>SUM(I41:I45,I47:I49)</f>
        <v>0</v>
      </c>
      <c r="J50" s="33"/>
    </row>
    <row r="51" spans="1:10" s="1" customFormat="1" ht="28.5" customHeight="1" x14ac:dyDescent="0.2">
      <c r="A51" s="246" t="s">
        <v>82</v>
      </c>
      <c r="B51" s="248" t="s">
        <v>135</v>
      </c>
      <c r="C51" s="249"/>
      <c r="D51" s="26" t="s">
        <v>14</v>
      </c>
      <c r="E51" s="26" t="s">
        <v>99</v>
      </c>
      <c r="F51" s="26" t="s">
        <v>2</v>
      </c>
      <c r="G51" s="26" t="s">
        <v>6</v>
      </c>
      <c r="H51" s="26" t="s">
        <v>1</v>
      </c>
      <c r="I51" s="26" t="s">
        <v>0</v>
      </c>
      <c r="J51" s="26" t="s">
        <v>3</v>
      </c>
    </row>
    <row r="52" spans="1:10" ht="28.5" customHeight="1" x14ac:dyDescent="0.2">
      <c r="A52" s="246"/>
      <c r="B52" s="250"/>
      <c r="C52" s="251"/>
      <c r="D52" s="30"/>
      <c r="E52" s="30"/>
      <c r="F52" s="71"/>
      <c r="G52" s="71"/>
      <c r="H52" s="71"/>
      <c r="I52" s="66" t="str">
        <f t="shared" ref="I52:I54" si="2">IF(G52&amp;H52="","",IF(G52="",F52*H52,IF(H52="",F52*G52,F52*G52*H52)))</f>
        <v/>
      </c>
      <c r="J52" s="30"/>
    </row>
    <row r="53" spans="1:10" ht="28.5" customHeight="1" x14ac:dyDescent="0.2">
      <c r="A53" s="246"/>
      <c r="B53" s="250"/>
      <c r="C53" s="251"/>
      <c r="D53" s="31"/>
      <c r="E53" s="31"/>
      <c r="F53" s="73"/>
      <c r="G53" s="73"/>
      <c r="H53" s="73"/>
      <c r="I53" s="67" t="str">
        <f t="shared" si="2"/>
        <v/>
      </c>
      <c r="J53" s="31"/>
    </row>
    <row r="54" spans="1:10" ht="28.5" customHeight="1" x14ac:dyDescent="0.2">
      <c r="A54" s="246"/>
      <c r="B54" s="250"/>
      <c r="C54" s="251"/>
      <c r="D54" s="29"/>
      <c r="E54" s="29"/>
      <c r="F54" s="75"/>
      <c r="G54" s="75"/>
      <c r="H54" s="74"/>
      <c r="I54" s="64" t="str">
        <f t="shared" si="2"/>
        <v/>
      </c>
      <c r="J54" s="29"/>
    </row>
    <row r="55" spans="1:10" ht="28.5" customHeight="1" x14ac:dyDescent="0.2">
      <c r="A55" s="247"/>
      <c r="B55" s="252"/>
      <c r="C55" s="253"/>
      <c r="D55" s="261" t="s">
        <v>146</v>
      </c>
      <c r="E55" s="262"/>
      <c r="F55" s="262"/>
      <c r="G55" s="262"/>
      <c r="H55" s="263"/>
      <c r="I55" s="65">
        <f>SUM(I52:I54)</f>
        <v>0</v>
      </c>
      <c r="J55" s="33"/>
    </row>
    <row r="56" spans="1:10" ht="28.5" customHeight="1" x14ac:dyDescent="0.2">
      <c r="A56" s="245" t="s">
        <v>83</v>
      </c>
      <c r="B56" s="354" t="s">
        <v>136</v>
      </c>
      <c r="C56" s="355"/>
      <c r="D56" s="269" t="s">
        <v>4</v>
      </c>
      <c r="E56" s="230"/>
      <c r="F56" s="26" t="s">
        <v>2</v>
      </c>
      <c r="G56" s="97" t="s">
        <v>110</v>
      </c>
      <c r="H56" s="26" t="s">
        <v>1</v>
      </c>
      <c r="I56" s="26" t="s">
        <v>0</v>
      </c>
      <c r="J56" s="26" t="s">
        <v>3</v>
      </c>
    </row>
    <row r="57" spans="1:10" ht="28.5" customHeight="1" x14ac:dyDescent="0.2">
      <c r="A57" s="246"/>
      <c r="B57" s="343"/>
      <c r="C57" s="344"/>
      <c r="D57" s="283" t="s">
        <v>104</v>
      </c>
      <c r="E57" s="284"/>
      <c r="F57" s="76"/>
      <c r="G57" s="76"/>
      <c r="H57" s="76"/>
      <c r="I57" s="69" t="str">
        <f>IF(G57&amp;H57="","",IF(G57="",F57*H57,IF(H57="",F57*G57,F57*G57*H57)))</f>
        <v/>
      </c>
      <c r="J57" s="35"/>
    </row>
    <row r="58" spans="1:10" ht="28.5" customHeight="1" x14ac:dyDescent="0.2">
      <c r="A58" s="246"/>
      <c r="B58" s="341"/>
      <c r="C58" s="342"/>
      <c r="D58" s="283" t="s">
        <v>102</v>
      </c>
      <c r="E58" s="284"/>
      <c r="F58" s="76"/>
      <c r="G58" s="76"/>
      <c r="H58" s="76"/>
      <c r="I58" s="69" t="str">
        <f t="shared" ref="I58:I62" si="3">IF(G58&amp;H58="","",IF(G58="",F58*H58,IF(H58="",F58*G58,F58*G58*H58)))</f>
        <v/>
      </c>
      <c r="J58" s="35"/>
    </row>
    <row r="59" spans="1:10" ht="28.5" customHeight="1" x14ac:dyDescent="0.2">
      <c r="A59" s="246"/>
      <c r="B59" s="341"/>
      <c r="C59" s="342"/>
      <c r="D59" s="283" t="s">
        <v>103</v>
      </c>
      <c r="E59" s="284"/>
      <c r="F59" s="76"/>
      <c r="G59" s="76"/>
      <c r="H59" s="76"/>
      <c r="I59" s="69" t="str">
        <f t="shared" si="3"/>
        <v/>
      </c>
      <c r="J59" s="35"/>
    </row>
    <row r="60" spans="1:10" ht="28.5" customHeight="1" x14ac:dyDescent="0.2">
      <c r="A60" s="246"/>
      <c r="B60" s="341"/>
      <c r="C60" s="342"/>
      <c r="D60" s="283" t="s">
        <v>105</v>
      </c>
      <c r="E60" s="284"/>
      <c r="F60" s="76"/>
      <c r="G60" s="76"/>
      <c r="H60" s="76"/>
      <c r="I60" s="69" t="str">
        <f t="shared" si="3"/>
        <v/>
      </c>
      <c r="J60" s="35"/>
    </row>
    <row r="61" spans="1:10" ht="28.5" customHeight="1" x14ac:dyDescent="0.2">
      <c r="A61" s="246"/>
      <c r="B61" s="341"/>
      <c r="C61" s="342"/>
      <c r="D61" s="283" t="s">
        <v>106</v>
      </c>
      <c r="E61" s="284"/>
      <c r="F61" s="76"/>
      <c r="G61" s="76"/>
      <c r="H61" s="76"/>
      <c r="I61" s="69" t="str">
        <f t="shared" si="3"/>
        <v/>
      </c>
      <c r="J61" s="35"/>
    </row>
    <row r="62" spans="1:10" ht="28.5" customHeight="1" x14ac:dyDescent="0.2">
      <c r="A62" s="246"/>
      <c r="B62" s="339"/>
      <c r="C62" s="340"/>
      <c r="D62" s="199" t="s">
        <v>113</v>
      </c>
      <c r="E62" s="200"/>
      <c r="F62" s="77"/>
      <c r="G62" s="77"/>
      <c r="H62" s="77"/>
      <c r="I62" s="69" t="str">
        <f t="shared" si="3"/>
        <v/>
      </c>
      <c r="J62" s="36"/>
    </row>
    <row r="63" spans="1:10" ht="28.5" customHeight="1" x14ac:dyDescent="0.2">
      <c r="A63" s="247"/>
      <c r="B63" s="345"/>
      <c r="C63" s="346"/>
      <c r="D63" s="261" t="s">
        <v>147</v>
      </c>
      <c r="E63" s="262"/>
      <c r="F63" s="262"/>
      <c r="G63" s="262"/>
      <c r="H63" s="263"/>
      <c r="I63" s="65">
        <f>SUM(I57:I62)</f>
        <v>0</v>
      </c>
      <c r="J63" s="33"/>
    </row>
    <row r="64" spans="1:10" ht="28.5" customHeight="1" x14ac:dyDescent="0.2">
      <c r="A64" s="261" t="s">
        <v>148</v>
      </c>
      <c r="B64" s="262"/>
      <c r="C64" s="262"/>
      <c r="D64" s="262"/>
      <c r="E64" s="262"/>
      <c r="F64" s="262"/>
      <c r="G64" s="262"/>
      <c r="H64" s="263"/>
      <c r="I64" s="65">
        <f>SUM(I55,I50,I63)</f>
        <v>0</v>
      </c>
      <c r="J64" s="33"/>
    </row>
    <row r="65" spans="1:11" ht="42" customHeight="1" x14ac:dyDescent="0.2">
      <c r="A65" s="264" t="s">
        <v>101</v>
      </c>
      <c r="B65" s="277"/>
      <c r="C65" s="278"/>
      <c r="D65" s="254" t="s">
        <v>149</v>
      </c>
      <c r="E65" s="230"/>
      <c r="F65" s="26" t="s">
        <v>2</v>
      </c>
      <c r="G65" s="97" t="s">
        <v>110</v>
      </c>
      <c r="H65" s="26" t="s">
        <v>1</v>
      </c>
      <c r="I65" s="26" t="s">
        <v>0</v>
      </c>
      <c r="J65" s="26" t="s">
        <v>3</v>
      </c>
    </row>
    <row r="66" spans="1:11" ht="28.5" customHeight="1" x14ac:dyDescent="0.2">
      <c r="A66" s="265"/>
      <c r="B66" s="350" t="s">
        <v>100</v>
      </c>
      <c r="C66" s="351"/>
      <c r="D66" s="279"/>
      <c r="E66" s="280"/>
      <c r="F66" s="78"/>
      <c r="G66" s="78"/>
      <c r="H66" s="78"/>
      <c r="I66" s="69" t="str">
        <f t="shared" ref="I66:I69" si="4">IF(G66&amp;H66="","",IF(G66="",F66*H66,IF(H66="",F66*G66,F66*G66*H66)))</f>
        <v/>
      </c>
      <c r="J66" s="34"/>
    </row>
    <row r="67" spans="1:11" ht="28.5" customHeight="1" x14ac:dyDescent="0.2">
      <c r="A67" s="265"/>
      <c r="B67" s="352" t="s">
        <v>38</v>
      </c>
      <c r="C67" s="353"/>
      <c r="D67" s="283"/>
      <c r="E67" s="284"/>
      <c r="F67" s="76"/>
      <c r="G67" s="76"/>
      <c r="H67" s="76"/>
      <c r="I67" s="69" t="str">
        <f t="shared" si="4"/>
        <v/>
      </c>
      <c r="J67" s="35"/>
    </row>
    <row r="68" spans="1:11" ht="28.5" customHeight="1" x14ac:dyDescent="0.2">
      <c r="A68" s="265"/>
      <c r="B68" s="352"/>
      <c r="C68" s="353"/>
      <c r="D68" s="283"/>
      <c r="E68" s="284"/>
      <c r="F68" s="76"/>
      <c r="G68" s="76"/>
      <c r="H68" s="76"/>
      <c r="I68" s="69" t="str">
        <f t="shared" si="4"/>
        <v/>
      </c>
      <c r="J68" s="35"/>
    </row>
    <row r="69" spans="1:11" ht="28.5" customHeight="1" x14ac:dyDescent="0.2">
      <c r="A69" s="265"/>
      <c r="B69" s="325"/>
      <c r="C69" s="326"/>
      <c r="D69" s="199"/>
      <c r="E69" s="200"/>
      <c r="F69" s="77"/>
      <c r="G69" s="77"/>
      <c r="H69" s="77"/>
      <c r="I69" s="69" t="str">
        <f t="shared" si="4"/>
        <v/>
      </c>
      <c r="J69" s="36"/>
    </row>
    <row r="70" spans="1:11" ht="28.5" customHeight="1" thickBot="1" x14ac:dyDescent="0.25">
      <c r="A70" s="266"/>
      <c r="B70" s="347"/>
      <c r="C70" s="348"/>
      <c r="D70" s="349" t="s">
        <v>150</v>
      </c>
      <c r="E70" s="204"/>
      <c r="F70" s="204"/>
      <c r="G70" s="204"/>
      <c r="H70" s="205"/>
      <c r="I70" s="92">
        <f>SUM(I66:I69)</f>
        <v>0</v>
      </c>
      <c r="J70" s="37"/>
    </row>
    <row r="71" spans="1:11" ht="28.5" customHeight="1" thickBot="1" x14ac:dyDescent="0.25">
      <c r="A71" s="212" t="s">
        <v>138</v>
      </c>
      <c r="B71" s="213"/>
      <c r="C71" s="321"/>
      <c r="D71" s="70">
        <f>IF(I64-I70&gt;I15,I15,I64-I70)</f>
        <v>0</v>
      </c>
      <c r="E71" s="209" t="s">
        <v>140</v>
      </c>
      <c r="F71" s="210"/>
      <c r="G71" s="210"/>
      <c r="H71" s="210"/>
      <c r="I71" s="210"/>
      <c r="J71" s="211"/>
      <c r="K71" s="93"/>
    </row>
    <row r="72" spans="1:11" ht="28.5" customHeight="1" x14ac:dyDescent="0.2">
      <c r="A72" s="38" t="s">
        <v>151</v>
      </c>
      <c r="B72" s="39"/>
      <c r="C72" s="39"/>
      <c r="D72" s="40" t="s">
        <v>114</v>
      </c>
      <c r="E72" s="89"/>
      <c r="F72" s="89"/>
      <c r="G72" s="89"/>
      <c r="H72" s="89"/>
      <c r="I72" s="89"/>
      <c r="J72" s="90"/>
    </row>
    <row r="73" spans="1:11" ht="28.5" customHeight="1" x14ac:dyDescent="0.2">
      <c r="A73" s="214" t="s">
        <v>50</v>
      </c>
      <c r="B73" s="214"/>
      <c r="C73" s="214"/>
      <c r="D73" s="97" t="s">
        <v>49</v>
      </c>
      <c r="E73" s="97" t="s">
        <v>51</v>
      </c>
      <c r="F73" s="214" t="s">
        <v>52</v>
      </c>
      <c r="G73" s="214"/>
      <c r="H73" s="214"/>
      <c r="I73" s="214" t="s">
        <v>126</v>
      </c>
      <c r="J73" s="214"/>
    </row>
    <row r="74" spans="1:11" ht="28.5" customHeight="1" x14ac:dyDescent="0.2">
      <c r="A74" s="206"/>
      <c r="B74" s="207"/>
      <c r="C74" s="208"/>
      <c r="D74" s="41"/>
      <c r="E74" s="41"/>
      <c r="F74" s="206"/>
      <c r="G74" s="207"/>
      <c r="H74" s="208"/>
      <c r="I74" s="206"/>
      <c r="J74" s="208"/>
    </row>
    <row r="75" spans="1:11" x14ac:dyDescent="0.2">
      <c r="A75" s="42"/>
      <c r="B75" s="43"/>
      <c r="C75" s="43"/>
      <c r="D75" s="43"/>
      <c r="E75" s="43"/>
      <c r="F75" s="43"/>
      <c r="G75" s="43"/>
      <c r="H75" s="43"/>
      <c r="I75" s="43"/>
      <c r="J75" s="43"/>
    </row>
    <row r="76" spans="1:11" x14ac:dyDescent="0.2">
      <c r="A76" s="42" t="s">
        <v>39</v>
      </c>
      <c r="B76" s="61"/>
      <c r="C76" s="61"/>
      <c r="D76" s="61"/>
      <c r="E76" s="61"/>
      <c r="F76" s="61"/>
      <c r="G76" s="61"/>
      <c r="H76" s="61"/>
      <c r="I76" s="61"/>
      <c r="J76" s="61"/>
    </row>
    <row r="77" spans="1:11" x14ac:dyDescent="0.2">
      <c r="A77" s="62"/>
      <c r="B77" s="42" t="s">
        <v>89</v>
      </c>
      <c r="C77" s="61"/>
      <c r="D77" s="61"/>
      <c r="E77" s="61"/>
      <c r="F77" s="61"/>
      <c r="G77" s="61"/>
      <c r="H77" s="61"/>
      <c r="I77" s="61"/>
      <c r="J77" s="61"/>
    </row>
    <row r="78" spans="1:11" x14ac:dyDescent="0.2">
      <c r="A78" s="62"/>
      <c r="B78" s="42" t="s">
        <v>41</v>
      </c>
      <c r="C78" s="61"/>
      <c r="D78" s="61"/>
      <c r="E78" s="61"/>
      <c r="F78" s="61"/>
      <c r="G78" s="61"/>
      <c r="H78" s="61"/>
      <c r="I78" s="61"/>
      <c r="J78" s="61"/>
    </row>
    <row r="79" spans="1:11" x14ac:dyDescent="0.2">
      <c r="A79" s="62"/>
      <c r="B79" s="42" t="s">
        <v>96</v>
      </c>
      <c r="C79" s="61"/>
      <c r="D79" s="61"/>
      <c r="E79" s="61"/>
      <c r="F79" s="61"/>
      <c r="G79" s="61"/>
      <c r="H79" s="61"/>
      <c r="I79" s="61"/>
      <c r="J79" s="61"/>
    </row>
    <row r="80" spans="1:11" x14ac:dyDescent="0.2">
      <c r="A80" s="62"/>
      <c r="B80" s="42" t="s">
        <v>97</v>
      </c>
      <c r="C80" s="61"/>
      <c r="D80" s="61"/>
      <c r="E80" s="61"/>
      <c r="F80" s="61"/>
      <c r="G80" s="61"/>
      <c r="H80" s="61"/>
      <c r="I80" s="61"/>
      <c r="J80" s="61"/>
    </row>
    <row r="81" spans="1:10" x14ac:dyDescent="0.2">
      <c r="A81" s="5"/>
      <c r="B81" s="6"/>
      <c r="C81" s="6"/>
      <c r="D81" s="6"/>
      <c r="E81" s="6"/>
      <c r="F81" s="6"/>
      <c r="G81" s="6"/>
      <c r="H81" s="6"/>
      <c r="I81" s="6"/>
      <c r="J81" s="6"/>
    </row>
  </sheetData>
  <sheetProtection sheet="1" objects="1" scenarios="1" formatCells="0"/>
  <mergeCells count="122">
    <mergeCell ref="I32:J32"/>
    <mergeCell ref="B33:D33"/>
    <mergeCell ref="F33:H33"/>
    <mergeCell ref="I33:J33"/>
    <mergeCell ref="B34:D34"/>
    <mergeCell ref="F34:H34"/>
    <mergeCell ref="I34:J34"/>
    <mergeCell ref="E71:J71"/>
    <mergeCell ref="I15:J15"/>
    <mergeCell ref="A64:H64"/>
    <mergeCell ref="A65:A70"/>
    <mergeCell ref="B65:C65"/>
    <mergeCell ref="D65:E65"/>
    <mergeCell ref="B66:C66"/>
    <mergeCell ref="D66:E66"/>
    <mergeCell ref="B67:C67"/>
    <mergeCell ref="D67:E67"/>
    <mergeCell ref="D68:E68"/>
    <mergeCell ref="B68:C68"/>
    <mergeCell ref="D69:E69"/>
    <mergeCell ref="A56:A63"/>
    <mergeCell ref="B56:C56"/>
    <mergeCell ref="D56:E56"/>
    <mergeCell ref="B61:C61"/>
    <mergeCell ref="F74:H74"/>
    <mergeCell ref="I74:J74"/>
    <mergeCell ref="A37:D37"/>
    <mergeCell ref="F73:H73"/>
    <mergeCell ref="I73:J73"/>
    <mergeCell ref="A74:C74"/>
    <mergeCell ref="B58:C58"/>
    <mergeCell ref="A73:C73"/>
    <mergeCell ref="A38:D38"/>
    <mergeCell ref="B57:C57"/>
    <mergeCell ref="D57:E57"/>
    <mergeCell ref="B59:C59"/>
    <mergeCell ref="D59:E59"/>
    <mergeCell ref="B60:C60"/>
    <mergeCell ref="D60:E60"/>
    <mergeCell ref="B63:C63"/>
    <mergeCell ref="D63:H63"/>
    <mergeCell ref="A39:J39"/>
    <mergeCell ref="A40:A50"/>
    <mergeCell ref="B40:C50"/>
    <mergeCell ref="D40:E40"/>
    <mergeCell ref="D58:E58"/>
    <mergeCell ref="B70:C70"/>
    <mergeCell ref="D70:H70"/>
    <mergeCell ref="D61:E61"/>
    <mergeCell ref="B62:C62"/>
    <mergeCell ref="A51:A55"/>
    <mergeCell ref="B51:C55"/>
    <mergeCell ref="D55:H55"/>
    <mergeCell ref="B24:D24"/>
    <mergeCell ref="F24:H24"/>
    <mergeCell ref="B25:D25"/>
    <mergeCell ref="F25:H25"/>
    <mergeCell ref="B31:D31"/>
    <mergeCell ref="F31:H31"/>
    <mergeCell ref="B29:D29"/>
    <mergeCell ref="F29:H29"/>
    <mergeCell ref="B30:D30"/>
    <mergeCell ref="F30:H30"/>
    <mergeCell ref="F37:G37"/>
    <mergeCell ref="D45:E45"/>
    <mergeCell ref="D44:E44"/>
    <mergeCell ref="D43:E43"/>
    <mergeCell ref="D50:H50"/>
    <mergeCell ref="F26:H26"/>
    <mergeCell ref="B27:D27"/>
    <mergeCell ref="F27:H27"/>
    <mergeCell ref="D41:E41"/>
    <mergeCell ref="I31:J31"/>
    <mergeCell ref="I24:J24"/>
    <mergeCell ref="I25:J25"/>
    <mergeCell ref="I26:J26"/>
    <mergeCell ref="I27:J27"/>
    <mergeCell ref="I28:J28"/>
    <mergeCell ref="I19:J19"/>
    <mergeCell ref="I20:J20"/>
    <mergeCell ref="I21:J21"/>
    <mergeCell ref="I29:J29"/>
    <mergeCell ref="I30:J30"/>
    <mergeCell ref="I22:J22"/>
    <mergeCell ref="I23:J23"/>
    <mergeCell ref="A71:C71"/>
    <mergeCell ref="A17:C17"/>
    <mergeCell ref="D17:J17"/>
    <mergeCell ref="A16:C16"/>
    <mergeCell ref="E16:J16"/>
    <mergeCell ref="A10:J10"/>
    <mergeCell ref="A13:C13"/>
    <mergeCell ref="D13:J13"/>
    <mergeCell ref="A14:C15"/>
    <mergeCell ref="D14:J14"/>
    <mergeCell ref="G15:H15"/>
    <mergeCell ref="A18:J18"/>
    <mergeCell ref="B19:D19"/>
    <mergeCell ref="F19:H19"/>
    <mergeCell ref="B69:C69"/>
    <mergeCell ref="D62:E62"/>
    <mergeCell ref="B26:D26"/>
    <mergeCell ref="D42:E42"/>
    <mergeCell ref="B28:D28"/>
    <mergeCell ref="F28:H28"/>
    <mergeCell ref="B32:D32"/>
    <mergeCell ref="F32:H32"/>
    <mergeCell ref="A12:J12"/>
    <mergeCell ref="B20:D20"/>
    <mergeCell ref="B22:D22"/>
    <mergeCell ref="F22:H22"/>
    <mergeCell ref="B23:D23"/>
    <mergeCell ref="F23:H23"/>
    <mergeCell ref="A1:J1"/>
    <mergeCell ref="G5:J5"/>
    <mergeCell ref="G6:J6"/>
    <mergeCell ref="G7:J7"/>
    <mergeCell ref="G8:J8"/>
    <mergeCell ref="F20:H20"/>
    <mergeCell ref="B21:D21"/>
    <mergeCell ref="F21:H21"/>
    <mergeCell ref="G2:J2"/>
  </mergeCells>
  <phoneticPr fontId="1"/>
  <dataValidations count="1">
    <dataValidation allowBlank="1" showInputMessage="1" sqref="B66:B69" xr:uid="{00000000-0002-0000-0300-000000000000}"/>
  </dataValidations>
  <printOptions horizontalCentered="1"/>
  <pageMargins left="0.70866141732283472" right="0.70866141732283472" top="0.27559055118110237" bottom="0.19685039370078741" header="0.19685039370078741" footer="0.39370078740157483"/>
  <pageSetup paperSize="9" scale="74" fitToHeight="2" orientation="portrait" r:id="rId1"/>
  <headerFooter>
    <firstHeader>&amp;C&amp;18①企画書フォーマット</firstHeader>
  </headerFooter>
  <rowBreaks count="1" manualBreakCount="1">
    <brk id="38" max="9"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1000000}">
          <x14:formula1>
            <xm:f>'項目（削除不可）'!$A$2:$A$13</xm:f>
          </x14:formula1>
          <xm:sqref>B57:C62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0" tint="-0.499984740745262"/>
  </sheetPr>
  <dimension ref="A1:D12"/>
  <sheetViews>
    <sheetView workbookViewId="0">
      <selection activeCell="C19" sqref="C19"/>
    </sheetView>
  </sheetViews>
  <sheetFormatPr defaultRowHeight="13" x14ac:dyDescent="0.2"/>
  <cols>
    <col min="1" max="1" width="30.90625" bestFit="1" customWidth="1"/>
    <col min="3" max="3" width="20.453125" bestFit="1" customWidth="1"/>
  </cols>
  <sheetData>
    <row r="1" spans="1:4" x14ac:dyDescent="0.2">
      <c r="A1" t="s">
        <v>17</v>
      </c>
      <c r="C1" t="s">
        <v>122</v>
      </c>
    </row>
    <row r="2" spans="1:4" x14ac:dyDescent="0.2">
      <c r="A2" t="s">
        <v>18</v>
      </c>
      <c r="C2" t="s">
        <v>58</v>
      </c>
      <c r="D2">
        <v>5000</v>
      </c>
    </row>
    <row r="3" spans="1:4" x14ac:dyDescent="0.2">
      <c r="A3" t="s">
        <v>19</v>
      </c>
      <c r="C3" t="s">
        <v>59</v>
      </c>
      <c r="D3">
        <v>15000</v>
      </c>
    </row>
    <row r="4" spans="1:4" x14ac:dyDescent="0.2">
      <c r="A4" t="s">
        <v>20</v>
      </c>
    </row>
    <row r="5" spans="1:4" x14ac:dyDescent="0.2">
      <c r="A5" t="s">
        <v>21</v>
      </c>
    </row>
    <row r="6" spans="1:4" x14ac:dyDescent="0.2">
      <c r="A6" t="s">
        <v>22</v>
      </c>
      <c r="C6" t="s">
        <v>121</v>
      </c>
    </row>
    <row r="7" spans="1:4" x14ac:dyDescent="0.2">
      <c r="A7" t="s">
        <v>23</v>
      </c>
      <c r="C7">
        <v>1</v>
      </c>
      <c r="D7">
        <v>25000</v>
      </c>
    </row>
    <row r="8" spans="1:4" x14ac:dyDescent="0.2">
      <c r="A8" t="s">
        <v>24</v>
      </c>
      <c r="C8">
        <v>2</v>
      </c>
      <c r="D8">
        <v>50000</v>
      </c>
    </row>
    <row r="9" spans="1:4" x14ac:dyDescent="0.2">
      <c r="A9" t="s">
        <v>25</v>
      </c>
    </row>
    <row r="10" spans="1:4" x14ac:dyDescent="0.2">
      <c r="A10" t="s">
        <v>26</v>
      </c>
    </row>
    <row r="11" spans="1:4" x14ac:dyDescent="0.2">
      <c r="A11" t="s">
        <v>27</v>
      </c>
    </row>
    <row r="12" spans="1:4" x14ac:dyDescent="0.2">
      <c r="A12" t="s">
        <v>28</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申請前にお読みください</vt:lpstr>
      <vt:lpstr>【参考】市内での活動時にご利用ください</vt:lpstr>
      <vt:lpstr>①-1事前調査 (申請書)</vt:lpstr>
      <vt:lpstr>①-2事前調査 (実績報告)</vt:lpstr>
      <vt:lpstr>②-1調査・研究事業（申請書）</vt:lpstr>
      <vt:lpstr>②-2調査・研究事業（実績報告書）</vt:lpstr>
      <vt:lpstr>項目（削除不可）</vt:lpstr>
      <vt:lpstr>【参考】市内での活動時にご利用ください!Print_Area</vt:lpstr>
      <vt:lpstr>'①-1事前調査 (申請書)'!Print_Area</vt:lpstr>
      <vt:lpstr>'①-2事前調査 (実績報告)'!Print_Area</vt:lpstr>
      <vt:lpstr>'②-1調査・研究事業（申請書）'!Print_Area</vt:lpstr>
      <vt:lpstr>'②-2調査・研究事業（実績報告書）'!Print_Area</vt:lpstr>
      <vt:lpstr>申請前にお読みください!Print_Area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関西大学</dc:creator>
  <cp:lastModifiedBy>真田　有希</cp:lastModifiedBy>
  <cp:lastPrinted>2025-03-31T10:05:35Z</cp:lastPrinted>
  <dcterms:created xsi:type="dcterms:W3CDTF">2015-03-18T08:27:26Z</dcterms:created>
  <dcterms:modified xsi:type="dcterms:W3CDTF">2025-03-31T10:08:34Z</dcterms:modified>
</cp:coreProperties>
</file>